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90"/>
  </bookViews>
  <sheets>
    <sheet name="机械技术应用系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<sst xmlns="http://schemas.openxmlformats.org/spreadsheetml/2006/main" count="1150" uniqueCount="630">
  <si>
    <t>桂林技师学院实习耗材采购计划表</t>
  </si>
  <si>
    <t>机电工程系（2025-2026学年）</t>
  </si>
  <si>
    <t>机械加工专业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</si>
  <si>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</si>
  <si>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</si>
  <si>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</si>
  <si>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</si>
  <si>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</si>
  <si>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</si>
  <si>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</si>
  <si>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</si>
  <si>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</si>
  <si>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圆钢</t>
  </si>
  <si>
    <t>φ65</t>
  </si>
  <si>
    <t>20米碳圆、10米GGr15</t>
  </si>
  <si>
    <t>米</t>
  </si>
  <si>
    <t>数车</t>
  </si>
  <si>
    <t>φ50</t>
  </si>
  <si>
    <t>20米碳圆、16米Gr12mov</t>
  </si>
  <si>
    <t>φ45</t>
  </si>
  <si>
    <t>20米碳圆、20米3Gr13</t>
  </si>
  <si>
    <t>φ60</t>
  </si>
  <si>
    <t>14米碳圆、10米9Gr18mov</t>
  </si>
  <si>
    <t>20米碳圆、10米9Gr18mov</t>
  </si>
  <si>
    <t>铜皮</t>
  </si>
  <si>
    <t>0.5厚</t>
  </si>
  <si>
    <t>300mm×3m</t>
  </si>
  <si>
    <t>紫铜</t>
  </si>
  <si>
    <t>电动扳手（大扭矩）</t>
  </si>
  <si>
    <t>东成、298B（4.0）</t>
  </si>
  <si>
    <t>拆卸三爪卡盘卡爪使用</t>
  </si>
  <si>
    <t>把</t>
  </si>
  <si>
    <t>东成</t>
  </si>
  <si>
    <t>三爪内径千分尺</t>
  </si>
  <si>
    <t>哈量量具、16-20mm</t>
  </si>
  <si>
    <t>桂量量具、哈量量具</t>
  </si>
  <si>
    <t>哈量量具、25-30mm</t>
  </si>
  <si>
    <t>哈量量具、50-63mm</t>
  </si>
  <si>
    <t>外径千分尺</t>
  </si>
  <si>
    <t>哈量量具、50-75mm</t>
  </si>
  <si>
    <t>外圆车刀</t>
  </si>
  <si>
    <t>MCLNR2020K12</t>
  </si>
  <si>
    <t>加工钢件</t>
  </si>
  <si>
    <t>三菱、山特维克、京瓷</t>
  </si>
  <si>
    <t>外圆车刀片</t>
  </si>
  <si>
    <t>加工钢件、刀尖圆弧R0.4</t>
  </si>
  <si>
    <t>盒</t>
  </si>
  <si>
    <t>切槽刀</t>
  </si>
  <si>
    <t>MGEHR2020K-3</t>
  </si>
  <si>
    <t>切槽刀片</t>
  </si>
  <si>
    <t>S16Q-SCLCR09</t>
  </si>
  <si>
    <t>加工钢件、刀尖圆弧R0.2</t>
  </si>
  <si>
    <t>盲孔车刀</t>
  </si>
  <si>
    <t>盲孔车刀片</t>
  </si>
  <si>
    <t>仿形车刀</t>
  </si>
  <si>
    <t>MVJNR2020K16</t>
  </si>
  <si>
    <t>仿形车刀刀片</t>
  </si>
  <si>
    <t>外螺纹车刀</t>
  </si>
  <si>
    <t>SER2020K16</t>
  </si>
  <si>
    <t>外螺纹车刀刀片</t>
  </si>
  <si>
    <t>加工钢件、16ER-AG60-LDA</t>
  </si>
  <si>
    <t>内螺纹车刀</t>
  </si>
  <si>
    <t>SNR0016Q16</t>
  </si>
  <si>
    <t>内螺纹车刀刀片</t>
  </si>
  <si>
    <t>加工钢件、16IR-AG60-LDA</t>
  </si>
  <si>
    <t>内孔刀座</t>
  </si>
  <si>
    <t>SBHA20-16、配S16Q-SCLCR09</t>
  </si>
  <si>
    <t>中心高20孔16</t>
  </si>
  <si>
    <t>个</t>
  </si>
  <si>
    <t>外圆刀刀垫</t>
  </si>
  <si>
    <t>配MCLNR2020K12</t>
  </si>
  <si>
    <t>65mn</t>
  </si>
  <si>
    <t>仿形刀刀垫</t>
  </si>
  <si>
    <t>配MVJNR2020K16</t>
  </si>
  <si>
    <t>外螺纹刀刀垫</t>
  </si>
  <si>
    <t>配SER2020K16</t>
  </si>
  <si>
    <t>切削液</t>
  </si>
  <si>
    <t>汇众 英飞凡</t>
  </si>
  <si>
    <t>桶</t>
  </si>
  <si>
    <t>汇众 英非凡</t>
  </si>
  <si>
    <t>护目镜</t>
  </si>
  <si>
    <t>3M护目镜1611</t>
  </si>
  <si>
    <t>副</t>
  </si>
  <si>
    <t>3M</t>
  </si>
  <si>
    <t>卡盘扳手</t>
  </si>
  <si>
    <t>12方，12mm×12mm</t>
  </si>
  <si>
    <t>刀架扳手</t>
  </si>
  <si>
    <t>A型中心钻</t>
  </si>
  <si>
    <t>Φ3</t>
  </si>
  <si>
    <t>上工172老标护柄10mm</t>
  </si>
  <si>
    <t>支</t>
  </si>
  <si>
    <t>钳工
普铣
线切割</t>
  </si>
  <si>
    <t>盘铣刀</t>
  </si>
  <si>
    <t>山特维克</t>
  </si>
  <si>
    <t>山特维克、三菱/狮王</t>
  </si>
  <si>
    <t>四刃硬质合金刀</t>
  </si>
  <si>
    <t>GM-4E-D6.0</t>
  </si>
  <si>
    <t>Ф6mm</t>
  </si>
  <si>
    <t>株钻</t>
  </si>
  <si>
    <t>GM-4E-D10.0</t>
  </si>
  <si>
    <t>Ф10mm</t>
  </si>
  <si>
    <t>可转位铣刀片</t>
  </si>
  <si>
    <t>Apmt113508PDER-CW SW.5080</t>
  </si>
  <si>
    <t>片</t>
  </si>
  <si>
    <t>Apmt160408PDER-CW SW.5080</t>
  </si>
  <si>
    <t>丝锥</t>
  </si>
  <si>
    <t>ASF335-螺旋山特维克</t>
  </si>
  <si>
    <t>M5mm</t>
  </si>
  <si>
    <t>螺旋山特维克</t>
  </si>
  <si>
    <t>M6mm</t>
  </si>
  <si>
    <t>S335-ASF螺旋山特维克</t>
  </si>
  <si>
    <t>M8mm</t>
  </si>
  <si>
    <t>M10mm</t>
  </si>
  <si>
    <t>M12mm</t>
  </si>
  <si>
    <t>铣刀</t>
  </si>
  <si>
    <t>GM-2E-D16.0</t>
  </si>
  <si>
    <t>Ф16</t>
  </si>
  <si>
    <t>上工三刃加长</t>
  </si>
  <si>
    <t>GM-4E-D20.0</t>
  </si>
  <si>
    <t>Ф20</t>
  </si>
  <si>
    <t>GM-4E-D22.0</t>
  </si>
  <si>
    <t>Ф22</t>
  </si>
  <si>
    <t>板材</t>
  </si>
  <si>
    <t>1200mm*80mm*8mm</t>
  </si>
  <si>
    <t>碳板30米、65Mn50米</t>
  </si>
  <si>
    <t>1200mm*80mm*100mm</t>
  </si>
  <si>
    <t>碳板20米、201板20米</t>
  </si>
  <si>
    <t>1200mm*100mm*12mm</t>
  </si>
  <si>
    <t>碳板10米、301板10米</t>
  </si>
  <si>
    <t>四方铣刀片</t>
  </si>
  <si>
    <t>11T308M</t>
  </si>
  <si>
    <t>山特维克 株钻</t>
  </si>
  <si>
    <t>带表游标卡尺</t>
  </si>
  <si>
    <t>成量上工哈量</t>
  </si>
  <si>
    <t>150mm精度±0.01</t>
  </si>
  <si>
    <t>0-25mm</t>
  </si>
  <si>
    <t>25-50mm</t>
  </si>
  <si>
    <t>六面光平口钳</t>
  </si>
  <si>
    <t>精展</t>
  </si>
  <si>
    <t>HLG40H</t>
  </si>
  <si>
    <t>台</t>
  </si>
  <si>
    <t>锯片</t>
  </si>
  <si>
    <t>瑞典鱼唛18T</t>
  </si>
  <si>
    <t>300mm</t>
  </si>
  <si>
    <t>瑞典鱼唛 国产</t>
  </si>
  <si>
    <t>平板锉</t>
  </si>
  <si>
    <t>03918</t>
  </si>
  <si>
    <t>12寸粗齿</t>
  </si>
  <si>
    <t>世达、百固</t>
  </si>
  <si>
    <t>03915</t>
  </si>
  <si>
    <t>6寸粗齿</t>
  </si>
  <si>
    <t>三角锉</t>
  </si>
  <si>
    <t>03994</t>
  </si>
  <si>
    <t>6寸</t>
  </si>
  <si>
    <t>钼丝</t>
  </si>
  <si>
    <t>3000米</t>
  </si>
  <si>
    <t>卷</t>
  </si>
  <si>
    <t>长城</t>
  </si>
  <si>
    <t>毛刷</t>
  </si>
  <si>
    <t>尼龙毛刷</t>
  </si>
  <si>
    <t>4寸</t>
  </si>
  <si>
    <t>3寸尼龙毛刷</t>
  </si>
  <si>
    <t>水性油</t>
  </si>
  <si>
    <t>SQB-61/25kg/桶　</t>
  </si>
  <si>
    <t>狄龙</t>
  </si>
  <si>
    <t>砂轮金钢笔</t>
  </si>
  <si>
    <t>3.5mm进口cvd金刚石</t>
  </si>
  <si>
    <t>150*90*30</t>
  </si>
  <si>
    <t>Gr12mov</t>
  </si>
  <si>
    <t>90*80*25</t>
  </si>
  <si>
    <t>56*56*10</t>
  </si>
  <si>
    <t>SKD11</t>
  </si>
  <si>
    <t>40*40*55</t>
  </si>
  <si>
    <t>弹簧</t>
  </si>
  <si>
    <t>Ф10mm*8*1</t>
  </si>
  <si>
    <t>导柱</t>
  </si>
  <si>
    <t>Ф12*110</t>
  </si>
  <si>
    <t>导套</t>
  </si>
  <si>
    <t>Ф18*45</t>
  </si>
  <si>
    <t>195*133*18</t>
  </si>
  <si>
    <t>P20</t>
  </si>
  <si>
    <t>Ф100*18</t>
  </si>
  <si>
    <t>S136</t>
  </si>
  <si>
    <t>195*133*15</t>
  </si>
  <si>
    <t>A型浇口套</t>
  </si>
  <si>
    <t>Ф30*57</t>
  </si>
  <si>
    <t>220*194*20</t>
  </si>
  <si>
    <t>195*195*40</t>
  </si>
  <si>
    <t>110*50*37</t>
  </si>
  <si>
    <t>75*42*30</t>
  </si>
  <si>
    <t>85*37*25</t>
  </si>
  <si>
    <t>M2</t>
  </si>
  <si>
    <t>195*195*20</t>
  </si>
  <si>
    <t>45#</t>
  </si>
  <si>
    <t>195*60*30</t>
  </si>
  <si>
    <t>Ggr12mov</t>
  </si>
  <si>
    <t>100*50*25</t>
  </si>
  <si>
    <t>样冲</t>
  </si>
  <si>
    <t>T10A</t>
  </si>
  <si>
    <t>高度尺划线锁扣</t>
  </si>
  <si>
    <t>计算器</t>
  </si>
  <si>
    <t>麻花钻</t>
  </si>
  <si>
    <t>Ø3</t>
  </si>
  <si>
    <t>含钴</t>
  </si>
  <si>
    <t>Ø5.8</t>
  </si>
  <si>
    <t>Ø7.8</t>
  </si>
  <si>
    <t>铰刀</t>
  </si>
  <si>
    <t>Ø6H7</t>
  </si>
  <si>
    <t>Ø8H7</t>
  </si>
  <si>
    <t>销钉</t>
  </si>
  <si>
    <t>Ø10*20</t>
  </si>
  <si>
    <t>塞规</t>
  </si>
  <si>
    <t>Ø20</t>
  </si>
  <si>
    <t>等柄钻头</t>
  </si>
  <si>
    <t>Ø19</t>
  </si>
  <si>
    <t>内六角螺钉</t>
  </si>
  <si>
    <t>M5mm*30</t>
  </si>
  <si>
    <t>304不锈钢</t>
  </si>
  <si>
    <t>颗</t>
  </si>
  <si>
    <t>不锈钢</t>
  </si>
  <si>
    <t>M6mm*35</t>
  </si>
  <si>
    <t>M8mm*50</t>
  </si>
  <si>
    <t>M10mm*100</t>
  </si>
  <si>
    <t>M12mm*100</t>
  </si>
  <si>
    <t>GGr15</t>
  </si>
  <si>
    <t>3Gr13</t>
  </si>
  <si>
    <t>V型台</t>
  </si>
  <si>
    <t>55004-04-A4</t>
  </si>
  <si>
    <t>套</t>
  </si>
  <si>
    <t>数铣</t>
  </si>
  <si>
    <t>聚四氟乙希</t>
  </si>
  <si>
    <t>750*750*20</t>
  </si>
  <si>
    <t>件</t>
  </si>
  <si>
    <t>铝材</t>
  </si>
  <si>
    <t>100x100x50</t>
  </si>
  <si>
    <t>立铣刀</t>
  </si>
  <si>
    <t>哈量关中</t>
  </si>
  <si>
    <t>φ8</t>
  </si>
  <si>
    <t>φ10</t>
  </si>
  <si>
    <t>φ12</t>
  </si>
  <si>
    <t>BT40盘铣刀</t>
  </si>
  <si>
    <t>特固克、狮王、山特维克</t>
  </si>
  <si>
    <t>精密虎钳配套压板螺栓螺母</t>
  </si>
  <si>
    <t>多孔插排</t>
  </si>
  <si>
    <t>公牛5米10插位</t>
  </si>
  <si>
    <t>BT40盘铣刀刀片</t>
  </si>
  <si>
    <t>APKT100308PDER-JS SW</t>
  </si>
  <si>
    <t>机床冷却液</t>
  </si>
  <si>
    <t>机床电池</t>
  </si>
  <si>
    <t>BR-2/3AGCT4A进口款</t>
  </si>
  <si>
    <t>￠50</t>
  </si>
  <si>
    <t>碳圆</t>
  </si>
  <si>
    <t>1碳圆、Gr12mov</t>
  </si>
  <si>
    <t>Φ35</t>
  </si>
  <si>
    <t>12米碳圆、12米Gr12mov</t>
  </si>
  <si>
    <t>碳圆、3Gr13</t>
  </si>
  <si>
    <t>普车</t>
  </si>
  <si>
    <t>Ø40</t>
  </si>
  <si>
    <t>6米碳圆、6米3Gr13</t>
  </si>
  <si>
    <t>碳圆、9Gr18mov</t>
  </si>
  <si>
    <t>Ø45</t>
  </si>
  <si>
    <t>6米碳圆、6米9Gr18mov</t>
  </si>
  <si>
    <t>方钢</t>
  </si>
  <si>
    <t>16*16mm</t>
  </si>
  <si>
    <t>扁钢</t>
  </si>
  <si>
    <t>6*16mm</t>
  </si>
  <si>
    <t>白钢刀</t>
  </si>
  <si>
    <t>上工超硬HSS</t>
  </si>
  <si>
    <t>4X16X200</t>
  </si>
  <si>
    <t>上工超硬</t>
  </si>
  <si>
    <t>12X12X200</t>
  </si>
  <si>
    <t>8X10X200</t>
  </si>
  <si>
    <t>砂轮</t>
  </si>
  <si>
    <t>诺顿</t>
  </si>
  <si>
    <t>250*25*32</t>
  </si>
  <si>
    <t>块</t>
  </si>
  <si>
    <t>机夹三角刀片</t>
  </si>
  <si>
    <t xml:space="preserve"> 31303C</t>
  </si>
  <si>
    <t xml:space="preserve">30片装YW15 </t>
  </si>
  <si>
    <t>株钻原厂</t>
  </si>
  <si>
    <t>棉纱</t>
  </si>
  <si>
    <t>60KG</t>
  </si>
  <si>
    <t>袋</t>
  </si>
  <si>
    <t>上工172不带护柄12mm</t>
  </si>
  <si>
    <t>Φ4</t>
  </si>
  <si>
    <t>肥皂</t>
  </si>
  <si>
    <t>雕牌242克一块</t>
  </si>
  <si>
    <t>洗衣粉</t>
  </si>
  <si>
    <t>雕牌</t>
  </si>
  <si>
    <t>252g</t>
  </si>
  <si>
    <t>木糠</t>
  </si>
  <si>
    <t>50KG</t>
  </si>
  <si>
    <t>莫氏锥柄套</t>
  </si>
  <si>
    <t>莫氏4号</t>
  </si>
  <si>
    <t>上工哈量</t>
  </si>
  <si>
    <t>莫氏3号</t>
  </si>
  <si>
    <t>机油</t>
  </si>
  <si>
    <t>18L</t>
  </si>
  <si>
    <t>带锯片</t>
  </si>
  <si>
    <t>3150mm钨钢NACHI</t>
  </si>
  <si>
    <t>条</t>
  </si>
  <si>
    <t>钨钢NACHI</t>
  </si>
  <si>
    <t>油污清洗剂</t>
  </si>
  <si>
    <t>30kg</t>
  </si>
  <si>
    <t>宝洁</t>
  </si>
  <si>
    <t>小计</t>
  </si>
  <si>
    <t>电工电子专业</t>
  </si>
  <si>
    <t>7股铜芯线</t>
  </si>
  <si>
    <t>桂林电线电缆厂</t>
  </si>
  <si>
    <t>1.5平方（红、蓝）</t>
  </si>
  <si>
    <t>机电一体化、电气自动化设备安装与维修</t>
  </si>
  <si>
    <t>单股铜芯线</t>
  </si>
  <si>
    <t>1平方（红、蓝）</t>
  </si>
  <si>
    <t>多股铜芯线</t>
  </si>
  <si>
    <t>0.75平方（红、蓝）</t>
  </si>
  <si>
    <t>2.5平方</t>
  </si>
  <si>
    <t>单股铝芯线</t>
  </si>
  <si>
    <t>2.5平方（红、蓝）</t>
  </si>
  <si>
    <t>多股铝芯线</t>
  </si>
  <si>
    <t>10平方</t>
  </si>
  <si>
    <t>2芯耐高温硅橡胶护套电源电缆线</t>
  </si>
  <si>
    <t>2*0.5平方</t>
  </si>
  <si>
    <t>电脑电源线</t>
  </si>
  <si>
    <t>10A 国标</t>
  </si>
  <si>
    <t>一分二品字尾</t>
  </si>
  <si>
    <t>香蕉触头高压安全护套测试线</t>
  </si>
  <si>
    <t>优吉熊</t>
  </si>
  <si>
    <t>3mm红色20cm长</t>
  </si>
  <si>
    <t>根</t>
  </si>
  <si>
    <t>3mm绿色20cm长</t>
  </si>
  <si>
    <t>3mm黑色20cm长</t>
  </si>
  <si>
    <t>大功率二极管</t>
  </si>
  <si>
    <t>10A1000V</t>
  </si>
  <si>
    <t>桥型零线端子排铜排接线柱</t>
  </si>
  <si>
    <t>6孔</t>
  </si>
  <si>
    <t>半圆头螺丝</t>
  </si>
  <si>
    <t>304不锈钢大扁头十字</t>
  </si>
  <si>
    <t>M4*12（头部直径8mm）</t>
  </si>
  <si>
    <t>螺帽</t>
  </si>
  <si>
    <t>不锈钢六角防滑带垫螺丝帽</t>
  </si>
  <si>
    <t>M4</t>
  </si>
  <si>
    <t>自攻钉</t>
  </si>
  <si>
    <t>4*25</t>
  </si>
  <si>
    <t>4*16</t>
  </si>
  <si>
    <t>大扁头自钻燕尾钉</t>
  </si>
  <si>
    <t>3.5*13</t>
  </si>
  <si>
    <t>4.2*13</t>
  </si>
  <si>
    <t>银灰PVC行线槽</t>
  </si>
  <si>
    <t>加厚</t>
  </si>
  <si>
    <t>35mm高*35mm宽</t>
  </si>
  <si>
    <t>黑胶布</t>
  </si>
  <si>
    <t>防水PVC电气胶带</t>
  </si>
  <si>
    <t>16mm—18mm宽</t>
  </si>
  <si>
    <t>热继电器</t>
  </si>
  <si>
    <t>正泰NR4-63</t>
  </si>
  <si>
    <t>2.5-4A</t>
  </si>
  <si>
    <t>接线排</t>
  </si>
  <si>
    <t>TD--2030</t>
  </si>
  <si>
    <t>UK2.5</t>
  </si>
  <si>
    <t>25位带导轨</t>
  </si>
  <si>
    <t>接触器</t>
  </si>
  <si>
    <t>正泰CJX2-1210</t>
  </si>
  <si>
    <t>线圈电压380V</t>
  </si>
  <si>
    <t>正泰CJX2-1211</t>
  </si>
  <si>
    <t>线圈电压36V</t>
  </si>
  <si>
    <t>辅助触头</t>
  </si>
  <si>
    <t>正泰F4-22</t>
  </si>
  <si>
    <t>2常开2常闭</t>
  </si>
  <si>
    <t>空气延时头</t>
  </si>
  <si>
    <t>正泰</t>
  </si>
  <si>
    <t>F5-D2(0.1s-30s)</t>
  </si>
  <si>
    <t>F5-T2(0.1s-30s)</t>
  </si>
  <si>
    <t>三级空开</t>
  </si>
  <si>
    <t>德力西 3A</t>
  </si>
  <si>
    <t>3P</t>
  </si>
  <si>
    <t>导轨切断器</t>
  </si>
  <si>
    <t>DC-35</t>
  </si>
  <si>
    <t>双切槽</t>
  </si>
  <si>
    <t>异型号码管</t>
  </si>
  <si>
    <t>1.5平方</t>
  </si>
  <si>
    <t>U形冷压端子</t>
  </si>
  <si>
    <t>（1000一包）</t>
  </si>
  <si>
    <t>UT1-3</t>
  </si>
  <si>
    <t>包</t>
  </si>
  <si>
    <t>UT1.5-4</t>
  </si>
  <si>
    <t>预绝缘冷压管形端子</t>
  </si>
  <si>
    <t>E1010（1000一包）红、蓝</t>
  </si>
  <si>
    <t>E0510（1001一包）红、蓝</t>
  </si>
  <si>
    <t>手套</t>
  </si>
  <si>
    <t>劳保手套丁腈涂掌浸胶（L码）</t>
  </si>
  <si>
    <t>公牛插座专用螺丝刀起子工具</t>
  </si>
  <si>
    <t>德力西</t>
  </si>
  <si>
    <t>加强款S2螺丝刀5*75（5件套）</t>
  </si>
  <si>
    <t>抽屉式收纳箱</t>
  </si>
  <si>
    <t>18升</t>
  </si>
  <si>
    <t>塑料</t>
  </si>
  <si>
    <t>四极插头</t>
  </si>
  <si>
    <t>16A</t>
  </si>
  <si>
    <t>三极插头</t>
  </si>
  <si>
    <t>10A</t>
  </si>
  <si>
    <t>一开双控开关</t>
  </si>
  <si>
    <t>明装</t>
  </si>
  <si>
    <t>三孔按钮盒</t>
  </si>
  <si>
    <t>JL-BX3</t>
  </si>
  <si>
    <t>白色</t>
  </si>
  <si>
    <t>按钮</t>
  </si>
  <si>
    <t>乐清三力LA68B按钮开关</t>
  </si>
  <si>
    <t>红</t>
  </si>
  <si>
    <t>绿</t>
  </si>
  <si>
    <t>PLC编程下载线</t>
  </si>
  <si>
    <t>USB-SC09-FX经济型</t>
  </si>
  <si>
    <t>适用于三菱FX系列PLC</t>
  </si>
  <si>
    <t>DB9母头（232焊接头）</t>
  </si>
  <si>
    <t>蓝胶母头+灰色塑壳</t>
  </si>
  <si>
    <t>2排9针塑料外壳</t>
  </si>
  <si>
    <t>万能胶</t>
  </si>
  <si>
    <t>晨光</t>
  </si>
  <si>
    <t>20ml</t>
  </si>
  <si>
    <t>热熔枪</t>
  </si>
  <si>
    <t>40W</t>
  </si>
  <si>
    <t>鼠标</t>
  </si>
  <si>
    <t>USB口</t>
  </si>
  <si>
    <t>二极管</t>
  </si>
  <si>
    <t>晶闸管调压电路</t>
  </si>
  <si>
    <t>1N4007</t>
  </si>
  <si>
    <t>晶闸管</t>
  </si>
  <si>
    <t>2P4M</t>
  </si>
  <si>
    <t>电阻</t>
  </si>
  <si>
    <t>240Ω、1/2W</t>
  </si>
  <si>
    <t>51Ω、1/2W</t>
  </si>
  <si>
    <t>2KΩ、1/2W</t>
  </si>
  <si>
    <t>1KΩ、1/2W</t>
  </si>
  <si>
    <t>电位器</t>
  </si>
  <si>
    <t>WSW1、 100KΩ</t>
  </si>
  <si>
    <t>单结晶体管</t>
  </si>
  <si>
    <t>BT33</t>
  </si>
  <si>
    <t>稳压管</t>
  </si>
  <si>
    <t>1N4735（6.2V）</t>
  </si>
  <si>
    <t>小电珠、灯座</t>
  </si>
  <si>
    <t>12V 0.1W</t>
  </si>
  <si>
    <t>电容</t>
  </si>
  <si>
    <t>0.2μF/50V</t>
  </si>
  <si>
    <t>小号自封袋</t>
  </si>
  <si>
    <t>厚16丝（8*12mm）</t>
  </si>
  <si>
    <t>万能板</t>
  </si>
  <si>
    <t>9*15绿板</t>
  </si>
  <si>
    <t>单结晶体管延时电路</t>
  </si>
  <si>
    <t>电磁继电器</t>
  </si>
  <si>
    <t>JZC-22F(12V)</t>
  </si>
  <si>
    <t>100μF/25V</t>
  </si>
  <si>
    <t>22μF/25V</t>
  </si>
  <si>
    <t>300Ω、1/2W</t>
  </si>
  <si>
    <t>270Ω、1/2W</t>
  </si>
  <si>
    <t>120Ω、1/2W</t>
  </si>
  <si>
    <t>10KΩ、1/2W</t>
  </si>
  <si>
    <t>卧式可调电阻</t>
  </si>
  <si>
    <t>330KΩ</t>
  </si>
  <si>
    <t>1N4739（9.1V）</t>
  </si>
  <si>
    <t>环保焊锡丝</t>
  </si>
  <si>
    <t>0.8mm500g</t>
  </si>
  <si>
    <t>多谐振荡电路</t>
  </si>
  <si>
    <t>470μF/25V</t>
  </si>
  <si>
    <t>33μF/25V</t>
  </si>
  <si>
    <t>三极管</t>
  </si>
  <si>
    <t>发光二极管</t>
  </si>
  <si>
    <t>LED（红）</t>
  </si>
  <si>
    <t>集成电路</t>
  </si>
  <si>
    <t>电  阻</t>
  </si>
  <si>
    <t>510Ω、1/2W</t>
  </si>
  <si>
    <t>330KΩ、1/2W</t>
  </si>
  <si>
    <t>300KΩ、1/2W</t>
  </si>
  <si>
    <t>1.5KΩ、1/2W</t>
  </si>
  <si>
    <t>4.7KΩ、1/2W</t>
  </si>
  <si>
    <t>485型三插针土壤温度水分</t>
  </si>
  <si>
    <t>山东塞恩电子DC 12~30V输入</t>
  </si>
  <si>
    <t>SN-3000-TR-N01</t>
  </si>
  <si>
    <t>空气质量二氧化碳传感器（RS485通讯）</t>
  </si>
  <si>
    <t>范特西物联网厂DC 7~30V输入</t>
  </si>
  <si>
    <t>FTX-DCSX-485-21</t>
  </si>
  <si>
    <t>光照传感器（防水款RS485通讯）</t>
  </si>
  <si>
    <t>蓝控电子科技DC 5~12V输入</t>
  </si>
  <si>
    <t>B-RS-L31</t>
  </si>
  <si>
    <t>光合太阳有效传感器（RS485信号输出）</t>
  </si>
  <si>
    <t>建大仁科DC 7~30V输入</t>
  </si>
  <si>
    <t>RS-GH-N01-ALFN</t>
  </si>
  <si>
    <t>485型三插针土壤氮磷钾储存器</t>
  </si>
  <si>
    <t>SN-3002-TR-NRK-N01-ZJ</t>
  </si>
  <si>
    <t>漏电保护器</t>
  </si>
  <si>
    <t>正泰DZ47LE-32</t>
  </si>
  <si>
    <t>1P+N C6</t>
  </si>
  <si>
    <t>开关电源</t>
  </si>
  <si>
    <t>伟明YL-061</t>
  </si>
  <si>
    <t>DC 24/10V输出</t>
  </si>
  <si>
    <t>威震S-60-12</t>
  </si>
  <si>
    <t>DC 12V输出</t>
  </si>
  <si>
    <t>PLC</t>
  </si>
  <si>
    <t>三菱FX3u-32MT/ES-A</t>
  </si>
  <si>
    <t>/</t>
  </si>
  <si>
    <t>通讯扩展板</t>
  </si>
  <si>
    <t>三菱FX3u-485-BD</t>
  </si>
  <si>
    <t>触摸屏</t>
  </si>
  <si>
    <t>昆仑通泰TPC7062KX（TX）</t>
  </si>
  <si>
    <t>DC 24V输入</t>
  </si>
  <si>
    <t>接线端子排</t>
  </si>
  <si>
    <t>JH9-1.5ZJ</t>
  </si>
  <si>
    <t>15A</t>
  </si>
  <si>
    <t>步进电机</t>
  </si>
  <si>
    <t>MP3-57H088</t>
  </si>
  <si>
    <t>步进电机控制器</t>
  </si>
  <si>
    <t>信捷 DP3L-565步进驱动器</t>
  </si>
  <si>
    <t>滴灌软管</t>
  </si>
  <si>
    <t xml:space="preserve"> 8mm管自动浇花系统灌溉管配件管细管灌溉管软管</t>
  </si>
  <si>
    <t>滴灌软管三通</t>
  </si>
  <si>
    <t>912管自动浇花神器配件喷头雾化喷雾接头三通喷淋浇水器快插喷灌</t>
  </si>
  <si>
    <t>8mm</t>
  </si>
  <si>
    <t>交直流通用滤波器</t>
  </si>
  <si>
    <t>以伯YB220-10A</t>
  </si>
  <si>
    <t>中间继电器</t>
  </si>
  <si>
    <t>正泰JZX-22F(D)/4Z</t>
  </si>
  <si>
    <t>水管（食品级）软管</t>
  </si>
  <si>
    <t>硅胶管软管食品级透明饮水机家用硅橡胶耐高温水管</t>
  </si>
  <si>
    <t>内径8mm，长度5米，壁厚2mm</t>
  </si>
  <si>
    <t>内径19mm，长度5米，壁厚1.5mm</t>
  </si>
  <si>
    <t>水管（食品级）硬管</t>
  </si>
  <si>
    <t>304不锈钢毛细管</t>
  </si>
  <si>
    <t>内径20mm，壁厚1mm， 长度2米（1米一根）</t>
  </si>
  <si>
    <t>内径9mm，壁厚0.5mm。长度2米（1米一根）</t>
  </si>
  <si>
    <t>水泵</t>
  </si>
  <si>
    <t>DC12V24V直流电机热水循环泵太阳能无刷电机水泵静音潜水泵800L/H</t>
  </si>
  <si>
    <t>12V5W直流无刷水泵静音电脑水冷散热DIY潜水泵长寿命微型离心泵</t>
  </si>
  <si>
    <t>1230B(5W)</t>
  </si>
  <si>
    <t>塑料桶</t>
  </si>
  <si>
    <t>纯净水桶饮水机矿泉水桶</t>
  </si>
  <si>
    <t>5LPC饮水桶，带盖</t>
  </si>
  <si>
    <t xml:space="preserve">RS485/RS422转USB转换器 </t>
  </si>
  <si>
    <t xml:space="preserve"> 绿联     485转USB 电脑com口通信线转接线 工业级FT232芯片 </t>
  </si>
  <si>
    <t>常用款0.5m</t>
  </si>
  <si>
    <t>加长款1.5m</t>
  </si>
  <si>
    <t>不带线款</t>
  </si>
  <si>
    <t>全自动封口机</t>
  </si>
  <si>
    <t>FR-880经典款</t>
  </si>
  <si>
    <t>PCB线路板万能板（绿板）</t>
  </si>
  <si>
    <t>电子爱好者之家元器件</t>
  </si>
  <si>
    <t>9*15</t>
  </si>
  <si>
    <t>电子技术应用专业</t>
  </si>
  <si>
    <t>4*6</t>
  </si>
  <si>
    <t>低温焊锡丝</t>
  </si>
  <si>
    <t>得福五金专营店</t>
  </si>
  <si>
    <t xml:space="preserve">一卷500克 63% </t>
  </si>
  <si>
    <t>竞赛贴片练习板</t>
  </si>
  <si>
    <t>的确良电子</t>
  </si>
  <si>
    <t>套件+电源线</t>
  </si>
  <si>
    <t>8类90只贴片元件双面板</t>
  </si>
  <si>
    <t>贴片旋转流水灯</t>
  </si>
  <si>
    <t>套件</t>
  </si>
  <si>
    <t>电子元器件焊接练习板散件</t>
  </si>
  <si>
    <t>touglesy旗舰店洞洞板+散件</t>
  </si>
  <si>
    <t>12套组合（声控小夜灯、光控指示灯、红外对射、三闪烁循环灯、串联式稳压电源、点触双稳态、火灾报警器、呼吸灯、多谐振荡器、usb小夜灯、检测报警器、单稳态电路）</t>
  </si>
  <si>
    <t>组</t>
  </si>
  <si>
    <t>触摸调光台灯电子DIY套件三挡</t>
  </si>
  <si>
    <t>裕勤电子</t>
  </si>
  <si>
    <t>套件+USB线+可调稳压电源</t>
  </si>
  <si>
    <t>电子幸运转盘</t>
  </si>
  <si>
    <t>深圳市育松电子</t>
  </si>
  <si>
    <t>电子幸运转盘套件+外壳</t>
  </si>
  <si>
    <t>8路抢答器套件CD4511</t>
  </si>
  <si>
    <t>CD4511八路抢答器+外壳</t>
  </si>
  <si>
    <t>高压电磁炮组装套件</t>
  </si>
  <si>
    <t>厦门远大电子（升级）</t>
  </si>
  <si>
    <t>散件+外壳+发射辅助台</t>
  </si>
  <si>
    <t>七彩圣诞树散件</t>
  </si>
  <si>
    <t>中银电子电路板尺寸：6CMX6CM*10CM，外壳尺寸:6.7cm*6.7CM*12.8CM</t>
  </si>
  <si>
    <t>3D旋转圣诞树 散件</t>
  </si>
  <si>
    <t>像素游戏机制作套件</t>
  </si>
  <si>
    <t>厦门远大电子，HU-001B</t>
  </si>
  <si>
    <t>(供电方式：USBDC5v，红色散件+透明外壳+语音版)</t>
  </si>
  <si>
    <t>“欢迎光临”光感应开关套件</t>
  </si>
  <si>
    <t>迎宾器电子制作DIY教学实训组装</t>
  </si>
  <si>
    <t>收音机套件</t>
  </si>
  <si>
    <t>CF210SP型</t>
  </si>
  <si>
    <t>CD9088芯片、贴片元器件+电池</t>
  </si>
  <si>
    <t>蓝牙小音箱</t>
  </si>
  <si>
    <t>8002A芯片</t>
  </si>
  <si>
    <t>MH-M18蓝牙音频模块+外壳+电源线+音频线</t>
  </si>
  <si>
    <t>LED 手电筒</t>
  </si>
  <si>
    <t>伍陆电子</t>
  </si>
  <si>
    <t>散件+品胜电池</t>
  </si>
  <si>
    <t>指针式万用表
装配与调试</t>
  </si>
  <si>
    <t>南京天宇MF47A指针式万用表套件电工电子技能教学实习实训焊接组</t>
  </si>
  <si>
    <t>MF-47A标准散件+电池+塑料包装盒</t>
  </si>
  <si>
    <t>声光控开关</t>
  </si>
  <si>
    <t>套件（PCB板+元件+灯座电源）</t>
  </si>
  <si>
    <t>直流稳压电源</t>
  </si>
  <si>
    <t>新兴电子</t>
  </si>
  <si>
    <t>套件+单12V变压器+电源线</t>
  </si>
  <si>
    <t>手机移动电源</t>
  </si>
  <si>
    <t>五六电子网店</t>
  </si>
  <si>
    <t>散件+外壳</t>
  </si>
  <si>
    <t>2.1 声道有源音箱</t>
  </si>
  <si>
    <t>遥控门铃</t>
  </si>
  <si>
    <t>伍陆电子WL2006B</t>
  </si>
  <si>
    <t>套件+2节品胜电池+12V电池</t>
  </si>
  <si>
    <t>智能家居系统</t>
  </si>
  <si>
    <t>七星虫旗舰店</t>
  </si>
  <si>
    <t>arduino uno r3学习入门套件开发板mixly创客Scratch</t>
  </si>
  <si>
    <t>会议室音视频</t>
  </si>
  <si>
    <t>誉却科技</t>
  </si>
  <si>
    <t>誉却科技单片机电子钢琴DIY套件创意焊接练习散件含外壳和电源线音量可调音效好</t>
  </si>
  <si>
    <t>声光控延时开关</t>
  </si>
  <si>
    <t>套件+灯座+电源线</t>
  </si>
  <si>
    <t>PWM 调光台灯设计</t>
  </si>
  <si>
    <t>计算机设计站</t>
  </si>
  <si>
    <t>基于51单片机PWM调光智能台灯设计DIY坐姿矫正蓝牙人体感应节能</t>
  </si>
  <si>
    <t>多路彩色流水灯</t>
  </si>
  <si>
    <t>8路逐灭流水，TJ-56-534</t>
  </si>
  <si>
    <t>电子高职单招焊接技能套件配电源线+配套试题答案</t>
  </si>
  <si>
    <t xml:space="preserve">           NE555  触摸振动报警器</t>
  </si>
  <si>
    <t>京仪电子</t>
  </si>
  <si>
    <t>散件+电池盒+电池</t>
  </si>
  <si>
    <t>功率放大器</t>
  </si>
  <si>
    <t>上升沿电子</t>
  </si>
  <si>
    <t>散件+PCB板+电源+喇叭+变压器</t>
  </si>
  <si>
    <t>便携式太阳能充电器</t>
  </si>
  <si>
    <t>劲力牛旗舰店</t>
  </si>
  <si>
    <t>太阳能控制器太阳能电池板稳压器快速充电太阳能充电器DIY套件双USBA+TYPC+DC</t>
  </si>
  <si>
    <t>模块化机器人</t>
  </si>
  <si>
    <t>zave旗舰店</t>
  </si>
  <si>
    <t>智能编程开发机器人 四足仿生机械狗 遥控机器狗 电子宠物DIY套件+电源充电器</t>
  </si>
  <si>
    <t>总计</t>
  </si>
  <si>
    <t>注：需按品牌、材料名称、技术参数等的要求采购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</si>
</sst>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0">
    <font>
      <sz val="12"/>
      <name val="宋体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6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94"/>
  <sheetViews>
    <sheetView tabSelected="1" topLeftCell="A54" workbookViewId="0">
      <selection activeCell="K293" sqref="K293"/>
    </sheetView>
  </sheetViews>
  <sheetFormatPr defaultColWidth="9" defaultRowHeight="14.25"/>
  <cols>
    <col min="1" max="1" width="4.375" customWidth="1"/>
    <col min="2" max="2" width="23.125" customWidth="1"/>
    <col min="3" max="3" width="38" style="2" customWidth="1"/>
    <col min="4" max="4" width="50" customWidth="1"/>
    <col min="5" max="5" width="7.125" customWidth="1"/>
    <col min="6" max="6" width="10.125" customWidth="1"/>
    <col min="7" max="7" width="7.5" customWidth="1"/>
    <col min="8" max="8" width="11" customWidth="1"/>
    <col min="9" max="9" width="26.625" customWidth="1"/>
    <col min="10" max="10" width="9.75" customWidth="1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.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2.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spans="1:10">
      <c r="A4" s="6" t="s">
        <v>3</v>
      </c>
      <c r="B4" s="6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8" t="s">
        <v>10</v>
      </c>
      <c r="I4" s="8" t="s">
        <v>11</v>
      </c>
      <c r="J4" s="8"/>
    </row>
    <row r="5" ht="15.95" customHeight="1" spans="1:10">
      <c r="A5" s="9">
        <v>1</v>
      </c>
      <c r="B5" s="10" t="s">
        <v>12</v>
      </c>
      <c r="C5" s="11" t="s">
        <v>13</v>
      </c>
      <c r="D5" s="12" t="s">
        <v>14</v>
      </c>
      <c r="E5" s="10" t="s">
        <v>15</v>
      </c>
      <c r="F5" s="10">
        <v>30</v>
      </c>
      <c r="G5" s="13">
        <v>165</v>
      </c>
      <c r="H5" s="10">
        <f>G5*F5</f>
        <v>4950</v>
      </c>
      <c r="I5" s="12" t="s">
        <v>14</v>
      </c>
      <c r="J5" s="12" t="s">
        <v>16</v>
      </c>
    </row>
    <row r="6" ht="15.95" customHeight="1" spans="1:10">
      <c r="A6" s="9">
        <v>2</v>
      </c>
      <c r="B6" s="10" t="s">
        <v>12</v>
      </c>
      <c r="C6" s="11" t="s">
        <v>17</v>
      </c>
      <c r="D6" s="12" t="s">
        <v>18</v>
      </c>
      <c r="E6" s="10" t="s">
        <v>15</v>
      </c>
      <c r="F6" s="10">
        <v>36</v>
      </c>
      <c r="G6" s="13">
        <v>125</v>
      </c>
      <c r="H6" s="10">
        <f t="shared" ref="H6:H37" si="0">G6*F6</f>
        <v>4500</v>
      </c>
      <c r="I6" s="12" t="s">
        <v>18</v>
      </c>
      <c r="J6" s="12"/>
    </row>
    <row r="7" ht="15.95" customHeight="1" spans="1:10">
      <c r="A7" s="9">
        <v>3</v>
      </c>
      <c r="B7" s="10" t="s">
        <v>12</v>
      </c>
      <c r="C7" s="11" t="s">
        <v>19</v>
      </c>
      <c r="D7" s="12" t="s">
        <v>20</v>
      </c>
      <c r="E7" s="10" t="s">
        <v>15</v>
      </c>
      <c r="F7" s="10">
        <v>40</v>
      </c>
      <c r="G7" s="13">
        <v>108</v>
      </c>
      <c r="H7" s="10">
        <f t="shared" si="0"/>
        <v>4320</v>
      </c>
      <c r="I7" s="12" t="s">
        <v>20</v>
      </c>
      <c r="J7" s="12"/>
    </row>
    <row r="8" ht="15.95" customHeight="1" spans="1:10">
      <c r="A8" s="9">
        <v>4</v>
      </c>
      <c r="B8" s="10" t="s">
        <v>12</v>
      </c>
      <c r="C8" s="11" t="s">
        <v>21</v>
      </c>
      <c r="D8" s="12" t="s">
        <v>22</v>
      </c>
      <c r="E8" s="10" t="s">
        <v>15</v>
      </c>
      <c r="F8" s="10">
        <v>24</v>
      </c>
      <c r="G8" s="13">
        <v>160</v>
      </c>
      <c r="H8" s="10">
        <f t="shared" si="0"/>
        <v>3840</v>
      </c>
      <c r="I8" s="12" t="s">
        <v>23</v>
      </c>
      <c r="J8" s="12"/>
    </row>
    <row r="9" ht="15.95" customHeight="1" spans="1:10">
      <c r="A9" s="9">
        <v>5</v>
      </c>
      <c r="B9" s="10" t="s">
        <v>24</v>
      </c>
      <c r="C9" s="11" t="s">
        <v>25</v>
      </c>
      <c r="D9" s="10" t="s">
        <v>26</v>
      </c>
      <c r="E9" s="10" t="s">
        <v>15</v>
      </c>
      <c r="F9" s="10">
        <v>3</v>
      </c>
      <c r="G9" s="13">
        <v>120</v>
      </c>
      <c r="H9" s="10">
        <f t="shared" si="0"/>
        <v>360</v>
      </c>
      <c r="I9" s="12" t="s">
        <v>27</v>
      </c>
      <c r="J9" s="12"/>
    </row>
    <row r="10" ht="15.95" customHeight="1" spans="1:10">
      <c r="A10" s="9">
        <v>6</v>
      </c>
      <c r="B10" s="10" t="s">
        <v>28</v>
      </c>
      <c r="C10" s="11" t="s">
        <v>29</v>
      </c>
      <c r="D10" s="10" t="s">
        <v>30</v>
      </c>
      <c r="E10" s="10" t="s">
        <v>31</v>
      </c>
      <c r="F10" s="10">
        <v>1</v>
      </c>
      <c r="G10" s="13">
        <v>400</v>
      </c>
      <c r="H10" s="10">
        <f t="shared" si="0"/>
        <v>400</v>
      </c>
      <c r="I10" s="10" t="s">
        <v>32</v>
      </c>
      <c r="J10" s="12"/>
    </row>
    <row r="11" ht="15.95" customHeight="1" spans="1:10">
      <c r="A11" s="9">
        <v>7</v>
      </c>
      <c r="B11" s="10" t="s">
        <v>33</v>
      </c>
      <c r="C11" s="11" t="s">
        <v>34</v>
      </c>
      <c r="D11" s="10"/>
      <c r="E11" s="10" t="s">
        <v>31</v>
      </c>
      <c r="F11" s="10">
        <v>2</v>
      </c>
      <c r="G11" s="13">
        <v>455</v>
      </c>
      <c r="H11" s="10">
        <f t="shared" si="0"/>
        <v>910</v>
      </c>
      <c r="I11" s="10" t="s">
        <v>35</v>
      </c>
      <c r="J11" s="12"/>
    </row>
    <row r="12" ht="15.95" customHeight="1" spans="1:10">
      <c r="A12" s="9">
        <v>8</v>
      </c>
      <c r="B12" s="10" t="s">
        <v>33</v>
      </c>
      <c r="C12" s="11" t="s">
        <v>36</v>
      </c>
      <c r="D12" s="10"/>
      <c r="E12" s="10" t="s">
        <v>31</v>
      </c>
      <c r="F12" s="10">
        <v>2</v>
      </c>
      <c r="G12" s="13">
        <v>640</v>
      </c>
      <c r="H12" s="10">
        <f t="shared" si="0"/>
        <v>1280</v>
      </c>
      <c r="I12" s="10" t="s">
        <v>35</v>
      </c>
      <c r="J12" s="12"/>
    </row>
    <row r="13" ht="15.95" customHeight="1" spans="1:10">
      <c r="A13" s="9">
        <v>9</v>
      </c>
      <c r="B13" s="10" t="s">
        <v>33</v>
      </c>
      <c r="C13" s="11" t="s">
        <v>37</v>
      </c>
      <c r="D13" s="10"/>
      <c r="E13" s="10" t="s">
        <v>31</v>
      </c>
      <c r="F13" s="10">
        <v>2</v>
      </c>
      <c r="G13" s="13">
        <v>859</v>
      </c>
      <c r="H13" s="10">
        <f t="shared" si="0"/>
        <v>1718</v>
      </c>
      <c r="I13" s="10" t="s">
        <v>35</v>
      </c>
      <c r="J13" s="12"/>
    </row>
    <row r="14" ht="15.95" customHeight="1" spans="1:10">
      <c r="A14" s="9">
        <v>10</v>
      </c>
      <c r="B14" s="10" t="s">
        <v>38</v>
      </c>
      <c r="C14" s="11" t="s">
        <v>39</v>
      </c>
      <c r="D14" s="10"/>
      <c r="E14" s="10" t="s">
        <v>31</v>
      </c>
      <c r="F14" s="10">
        <v>5</v>
      </c>
      <c r="G14" s="13">
        <v>130</v>
      </c>
      <c r="H14" s="10">
        <f t="shared" si="0"/>
        <v>650</v>
      </c>
      <c r="I14" s="10" t="s">
        <v>35</v>
      </c>
      <c r="J14" s="12"/>
    </row>
    <row r="15" ht="15.95" customHeight="1" spans="1:10">
      <c r="A15" s="9">
        <v>11</v>
      </c>
      <c r="B15" s="10" t="s">
        <v>40</v>
      </c>
      <c r="C15" s="11" t="s">
        <v>41</v>
      </c>
      <c r="D15" s="10" t="s">
        <v>42</v>
      </c>
      <c r="E15" s="10" t="s">
        <v>31</v>
      </c>
      <c r="F15" s="10">
        <v>15</v>
      </c>
      <c r="G15" s="13">
        <v>80</v>
      </c>
      <c r="H15" s="10">
        <f t="shared" si="0"/>
        <v>1200</v>
      </c>
      <c r="I15" s="10" t="s">
        <v>43</v>
      </c>
      <c r="J15" s="12"/>
    </row>
    <row r="16" ht="15.95" customHeight="1" spans="1:10">
      <c r="A16" s="9">
        <v>12</v>
      </c>
      <c r="B16" s="10" t="s">
        <v>44</v>
      </c>
      <c r="C16" s="11" t="s">
        <v>41</v>
      </c>
      <c r="D16" s="10" t="s">
        <v>45</v>
      </c>
      <c r="E16" s="10" t="s">
        <v>46</v>
      </c>
      <c r="F16" s="10">
        <v>12</v>
      </c>
      <c r="G16" s="13">
        <v>120</v>
      </c>
      <c r="H16" s="10">
        <f t="shared" si="0"/>
        <v>1440</v>
      </c>
      <c r="I16" s="10" t="s">
        <v>43</v>
      </c>
      <c r="J16" s="12"/>
    </row>
    <row r="17" ht="15.95" customHeight="1" spans="1:10">
      <c r="A17" s="9">
        <v>13</v>
      </c>
      <c r="B17" s="10" t="s">
        <v>47</v>
      </c>
      <c r="C17" s="11" t="s">
        <v>48</v>
      </c>
      <c r="D17" s="10" t="s">
        <v>42</v>
      </c>
      <c r="E17" s="10" t="s">
        <v>31</v>
      </c>
      <c r="F17" s="10">
        <v>15</v>
      </c>
      <c r="G17" s="13">
        <v>80</v>
      </c>
      <c r="H17" s="10">
        <f t="shared" si="0"/>
        <v>1200</v>
      </c>
      <c r="I17" s="10" t="s">
        <v>43</v>
      </c>
      <c r="J17" s="12"/>
    </row>
    <row r="18" ht="15.95" customHeight="1" spans="1:10">
      <c r="A18" s="9">
        <v>14</v>
      </c>
      <c r="B18" s="10" t="s">
        <v>49</v>
      </c>
      <c r="C18" s="11" t="s">
        <v>50</v>
      </c>
      <c r="D18" s="10" t="s">
        <v>51</v>
      </c>
      <c r="E18" s="10" t="s">
        <v>46</v>
      </c>
      <c r="F18" s="10">
        <v>15</v>
      </c>
      <c r="G18" s="13">
        <v>120</v>
      </c>
      <c r="H18" s="10">
        <f t="shared" si="0"/>
        <v>1800</v>
      </c>
      <c r="I18" s="10" t="s">
        <v>43</v>
      </c>
      <c r="J18" s="12"/>
    </row>
    <row r="19" ht="15.95" customHeight="1" spans="1:10">
      <c r="A19" s="9">
        <v>15</v>
      </c>
      <c r="B19" s="10" t="s">
        <v>52</v>
      </c>
      <c r="C19" s="11" t="s">
        <v>50</v>
      </c>
      <c r="D19" s="10" t="s">
        <v>42</v>
      </c>
      <c r="E19" s="10" t="s">
        <v>31</v>
      </c>
      <c r="F19" s="10">
        <v>10</v>
      </c>
      <c r="G19" s="13">
        <v>80</v>
      </c>
      <c r="H19" s="10">
        <f t="shared" si="0"/>
        <v>800</v>
      </c>
      <c r="I19" s="10" t="s">
        <v>43</v>
      </c>
      <c r="J19" s="12"/>
    </row>
    <row r="20" ht="15.95" customHeight="1" spans="1:10">
      <c r="A20" s="9">
        <v>16</v>
      </c>
      <c r="B20" s="10" t="s">
        <v>53</v>
      </c>
      <c r="C20" s="11" t="s">
        <v>50</v>
      </c>
      <c r="D20" s="10" t="s">
        <v>45</v>
      </c>
      <c r="E20" s="10" t="s">
        <v>46</v>
      </c>
      <c r="F20" s="10">
        <v>15</v>
      </c>
      <c r="G20" s="13">
        <v>120</v>
      </c>
      <c r="H20" s="10">
        <f t="shared" si="0"/>
        <v>1800</v>
      </c>
      <c r="I20" s="10" t="s">
        <v>43</v>
      </c>
      <c r="J20" s="12"/>
    </row>
    <row r="21" ht="15.95" customHeight="1" spans="1:10">
      <c r="A21" s="9">
        <v>17</v>
      </c>
      <c r="B21" s="10" t="s">
        <v>54</v>
      </c>
      <c r="C21" s="11" t="s">
        <v>55</v>
      </c>
      <c r="D21" s="10" t="s">
        <v>42</v>
      </c>
      <c r="E21" s="10" t="s">
        <v>31</v>
      </c>
      <c r="F21" s="10">
        <v>10</v>
      </c>
      <c r="G21" s="13">
        <v>80</v>
      </c>
      <c r="H21" s="10">
        <f t="shared" si="0"/>
        <v>800</v>
      </c>
      <c r="I21" s="10" t="s">
        <v>43</v>
      </c>
      <c r="J21" s="12"/>
    </row>
    <row r="22" ht="15.95" customHeight="1" spans="1:10">
      <c r="A22" s="9">
        <v>18</v>
      </c>
      <c r="B22" s="10" t="s">
        <v>56</v>
      </c>
      <c r="C22" s="11" t="s">
        <v>55</v>
      </c>
      <c r="D22" s="10" t="s">
        <v>45</v>
      </c>
      <c r="E22" s="10" t="s">
        <v>46</v>
      </c>
      <c r="F22" s="10">
        <v>15</v>
      </c>
      <c r="G22" s="13">
        <v>120</v>
      </c>
      <c r="H22" s="10">
        <f t="shared" si="0"/>
        <v>1800</v>
      </c>
      <c r="I22" s="10" t="s">
        <v>43</v>
      </c>
      <c r="J22" s="12"/>
    </row>
    <row r="23" ht="15.95" customHeight="1" spans="1:10">
      <c r="A23" s="9">
        <v>19</v>
      </c>
      <c r="B23" s="10" t="s">
        <v>57</v>
      </c>
      <c r="C23" s="11" t="s">
        <v>58</v>
      </c>
      <c r="D23" s="10" t="s">
        <v>42</v>
      </c>
      <c r="E23" s="10" t="s">
        <v>31</v>
      </c>
      <c r="F23" s="10">
        <v>12</v>
      </c>
      <c r="G23" s="13">
        <v>80</v>
      </c>
      <c r="H23" s="10">
        <f t="shared" si="0"/>
        <v>960</v>
      </c>
      <c r="I23" s="10" t="s">
        <v>43</v>
      </c>
      <c r="J23" s="12"/>
    </row>
    <row r="24" ht="15.95" customHeight="1" spans="1:10">
      <c r="A24" s="9">
        <v>20</v>
      </c>
      <c r="B24" s="10" t="s">
        <v>59</v>
      </c>
      <c r="C24" s="11" t="s">
        <v>58</v>
      </c>
      <c r="D24" s="10" t="s">
        <v>60</v>
      </c>
      <c r="E24" s="10" t="s">
        <v>46</v>
      </c>
      <c r="F24" s="10">
        <v>12</v>
      </c>
      <c r="G24" s="13">
        <v>120</v>
      </c>
      <c r="H24" s="10">
        <f t="shared" si="0"/>
        <v>1440</v>
      </c>
      <c r="I24" s="10" t="s">
        <v>43</v>
      </c>
      <c r="J24" s="12"/>
    </row>
    <row r="25" ht="15.95" customHeight="1" spans="1:10">
      <c r="A25" s="9">
        <v>21</v>
      </c>
      <c r="B25" s="10" t="s">
        <v>61</v>
      </c>
      <c r="C25" s="11" t="s">
        <v>62</v>
      </c>
      <c r="D25" s="10" t="s">
        <v>42</v>
      </c>
      <c r="E25" s="10" t="s">
        <v>31</v>
      </c>
      <c r="F25" s="10">
        <v>16</v>
      </c>
      <c r="G25" s="13">
        <v>80</v>
      </c>
      <c r="H25" s="10">
        <f t="shared" si="0"/>
        <v>1280</v>
      </c>
      <c r="I25" s="10" t="s">
        <v>43</v>
      </c>
      <c r="J25" s="12"/>
    </row>
    <row r="26" ht="15.95" customHeight="1" spans="1:10">
      <c r="A26" s="9">
        <v>22</v>
      </c>
      <c r="B26" s="10" t="s">
        <v>63</v>
      </c>
      <c r="C26" s="11" t="s">
        <v>62</v>
      </c>
      <c r="D26" s="10" t="s">
        <v>64</v>
      </c>
      <c r="E26" s="10" t="s">
        <v>46</v>
      </c>
      <c r="F26" s="10">
        <v>15</v>
      </c>
      <c r="G26" s="13">
        <v>120</v>
      </c>
      <c r="H26" s="10">
        <f t="shared" si="0"/>
        <v>1800</v>
      </c>
      <c r="I26" s="10" t="s">
        <v>43</v>
      </c>
      <c r="J26" s="12"/>
    </row>
    <row r="27" ht="15.95" customHeight="1" spans="1:10">
      <c r="A27" s="9">
        <v>23</v>
      </c>
      <c r="B27" s="10" t="s">
        <v>65</v>
      </c>
      <c r="C27" s="11" t="s">
        <v>66</v>
      </c>
      <c r="D27" s="10" t="s">
        <v>67</v>
      </c>
      <c r="E27" s="10" t="s">
        <v>68</v>
      </c>
      <c r="F27" s="10">
        <v>15</v>
      </c>
      <c r="G27" s="13">
        <v>75</v>
      </c>
      <c r="H27" s="10">
        <f t="shared" si="0"/>
        <v>1125</v>
      </c>
      <c r="I27" s="10" t="s">
        <v>43</v>
      </c>
      <c r="J27" s="12"/>
    </row>
    <row r="28" ht="15.95" customHeight="1" spans="1:10">
      <c r="A28" s="9">
        <v>24</v>
      </c>
      <c r="B28" s="10" t="s">
        <v>69</v>
      </c>
      <c r="C28" s="11" t="s">
        <v>70</v>
      </c>
      <c r="D28" s="10" t="s">
        <v>71</v>
      </c>
      <c r="E28" s="10" t="s">
        <v>46</v>
      </c>
      <c r="F28" s="10">
        <v>2</v>
      </c>
      <c r="G28" s="13">
        <v>8</v>
      </c>
      <c r="H28" s="10">
        <f t="shared" si="0"/>
        <v>16</v>
      </c>
      <c r="I28" s="10" t="s">
        <v>71</v>
      </c>
      <c r="J28" s="12"/>
    </row>
    <row r="29" ht="15.95" customHeight="1" spans="1:10">
      <c r="A29" s="9">
        <v>25</v>
      </c>
      <c r="B29" s="10" t="s">
        <v>72</v>
      </c>
      <c r="C29" s="11" t="s">
        <v>73</v>
      </c>
      <c r="D29" s="10" t="s">
        <v>71</v>
      </c>
      <c r="E29" s="10" t="s">
        <v>46</v>
      </c>
      <c r="F29" s="10">
        <v>2</v>
      </c>
      <c r="G29" s="13">
        <v>8</v>
      </c>
      <c r="H29" s="10">
        <f t="shared" si="0"/>
        <v>16</v>
      </c>
      <c r="I29" s="10" t="s">
        <v>71</v>
      </c>
      <c r="J29" s="12"/>
    </row>
    <row r="30" ht="15.95" customHeight="1" spans="1:10">
      <c r="A30" s="9">
        <v>26</v>
      </c>
      <c r="B30" s="10" t="s">
        <v>74</v>
      </c>
      <c r="C30" s="11" t="s">
        <v>75</v>
      </c>
      <c r="D30" s="10" t="s">
        <v>71</v>
      </c>
      <c r="E30" s="10" t="s">
        <v>46</v>
      </c>
      <c r="F30" s="10">
        <v>2</v>
      </c>
      <c r="G30" s="13">
        <v>8</v>
      </c>
      <c r="H30" s="10">
        <f t="shared" si="0"/>
        <v>16</v>
      </c>
      <c r="I30" s="10" t="s">
        <v>71</v>
      </c>
      <c r="J30" s="12"/>
    </row>
    <row r="31" ht="15.95" customHeight="1" spans="1:10">
      <c r="A31" s="9">
        <v>27</v>
      </c>
      <c r="B31" s="10" t="s">
        <v>76</v>
      </c>
      <c r="C31" s="11" t="s">
        <v>77</v>
      </c>
      <c r="D31" s="10"/>
      <c r="E31" s="10" t="s">
        <v>78</v>
      </c>
      <c r="F31" s="10">
        <v>4</v>
      </c>
      <c r="G31" s="13">
        <v>280</v>
      </c>
      <c r="H31" s="10">
        <f t="shared" si="0"/>
        <v>1120</v>
      </c>
      <c r="I31" s="10" t="s">
        <v>79</v>
      </c>
      <c r="J31" s="12"/>
    </row>
    <row r="32" ht="15.95" customHeight="1" spans="1:10">
      <c r="A32" s="9">
        <v>28</v>
      </c>
      <c r="B32" s="10" t="s">
        <v>80</v>
      </c>
      <c r="C32" s="11" t="s">
        <v>81</v>
      </c>
      <c r="D32" s="10"/>
      <c r="E32" s="10" t="s">
        <v>82</v>
      </c>
      <c r="F32" s="10">
        <v>10</v>
      </c>
      <c r="G32" s="13">
        <v>30</v>
      </c>
      <c r="H32" s="10">
        <f t="shared" si="0"/>
        <v>300</v>
      </c>
      <c r="I32" s="10" t="s">
        <v>83</v>
      </c>
      <c r="J32" s="12"/>
    </row>
    <row r="33" ht="15.95" customHeight="1" spans="1:10">
      <c r="A33" s="9">
        <v>29</v>
      </c>
      <c r="B33" s="10" t="s">
        <v>84</v>
      </c>
      <c r="C33" s="11" t="s">
        <v>85</v>
      </c>
      <c r="D33" s="10"/>
      <c r="E33" s="10" t="s">
        <v>82</v>
      </c>
      <c r="F33" s="10">
        <v>5</v>
      </c>
      <c r="G33" s="13">
        <v>10</v>
      </c>
      <c r="H33" s="10">
        <f t="shared" si="0"/>
        <v>50</v>
      </c>
      <c r="I33" s="10"/>
      <c r="J33" s="12"/>
    </row>
    <row r="34" ht="15.95" customHeight="1" spans="1:10">
      <c r="A34" s="9">
        <v>30</v>
      </c>
      <c r="B34" s="10" t="s">
        <v>86</v>
      </c>
      <c r="C34" s="11" t="s">
        <v>85</v>
      </c>
      <c r="D34" s="10"/>
      <c r="E34" s="10" t="s">
        <v>82</v>
      </c>
      <c r="F34" s="10">
        <v>5</v>
      </c>
      <c r="G34" s="13">
        <v>10</v>
      </c>
      <c r="H34" s="10">
        <f t="shared" si="0"/>
        <v>50</v>
      </c>
      <c r="I34" s="10"/>
      <c r="J34" s="12"/>
    </row>
    <row r="35" ht="15.95" customHeight="1" spans="1:10">
      <c r="A35" s="9">
        <v>31</v>
      </c>
      <c r="B35" s="10" t="s">
        <v>87</v>
      </c>
      <c r="C35" s="14" t="s">
        <v>88</v>
      </c>
      <c r="D35" s="10" t="s">
        <v>89</v>
      </c>
      <c r="E35" s="10" t="s">
        <v>90</v>
      </c>
      <c r="F35" s="12">
        <v>50</v>
      </c>
      <c r="G35" s="12">
        <v>10</v>
      </c>
      <c r="H35" s="10">
        <f t="shared" si="0"/>
        <v>500</v>
      </c>
      <c r="I35" s="12"/>
      <c r="J35" s="12" t="s">
        <v>91</v>
      </c>
    </row>
    <row r="36" ht="15.95" customHeight="1" spans="1:10">
      <c r="A36" s="9">
        <v>32</v>
      </c>
      <c r="B36" s="12" t="s">
        <v>92</v>
      </c>
      <c r="C36" s="14">
        <v>100</v>
      </c>
      <c r="D36" s="12" t="s">
        <v>93</v>
      </c>
      <c r="E36" s="12" t="s">
        <v>31</v>
      </c>
      <c r="F36" s="10">
        <v>4</v>
      </c>
      <c r="G36" s="12">
        <v>320</v>
      </c>
      <c r="H36" s="10">
        <f t="shared" si="0"/>
        <v>1280</v>
      </c>
      <c r="I36" s="12" t="s">
        <v>94</v>
      </c>
      <c r="J36" s="12"/>
    </row>
    <row r="37" ht="15.95" customHeight="1" spans="1:10">
      <c r="A37" s="9">
        <v>33</v>
      </c>
      <c r="B37" s="15" t="s">
        <v>95</v>
      </c>
      <c r="C37" s="14" t="s">
        <v>96</v>
      </c>
      <c r="D37" s="15" t="s">
        <v>97</v>
      </c>
      <c r="E37" s="15" t="s">
        <v>31</v>
      </c>
      <c r="F37" s="15">
        <v>40</v>
      </c>
      <c r="G37" s="12">
        <v>25</v>
      </c>
      <c r="H37" s="10">
        <f t="shared" si="0"/>
        <v>1000</v>
      </c>
      <c r="I37" s="26" t="s">
        <v>98</v>
      </c>
      <c r="J37" s="12"/>
    </row>
    <row r="38" ht="15.95" customHeight="1" spans="1:10">
      <c r="A38" s="9">
        <v>34</v>
      </c>
      <c r="B38" s="15" t="s">
        <v>95</v>
      </c>
      <c r="C38" s="14" t="s">
        <v>99</v>
      </c>
      <c r="D38" s="15" t="s">
        <v>100</v>
      </c>
      <c r="E38" s="15" t="s">
        <v>31</v>
      </c>
      <c r="F38" s="15">
        <v>40</v>
      </c>
      <c r="G38" s="12">
        <v>35</v>
      </c>
      <c r="H38" s="10">
        <f t="shared" ref="H38:H69" si="1">G38*F38</f>
        <v>1400</v>
      </c>
      <c r="I38" s="26" t="s">
        <v>98</v>
      </c>
      <c r="J38" s="12"/>
    </row>
    <row r="39" ht="15.95" customHeight="1" spans="1:10">
      <c r="A39" s="9">
        <v>35</v>
      </c>
      <c r="B39" s="15" t="s">
        <v>101</v>
      </c>
      <c r="C39" s="16" t="s">
        <v>102</v>
      </c>
      <c r="D39" s="15"/>
      <c r="E39" s="15" t="s">
        <v>103</v>
      </c>
      <c r="F39" s="15">
        <v>20</v>
      </c>
      <c r="G39" s="12">
        <v>18</v>
      </c>
      <c r="H39" s="10">
        <f t="shared" si="1"/>
        <v>360</v>
      </c>
      <c r="I39" s="12" t="s">
        <v>94</v>
      </c>
      <c r="J39" s="12"/>
    </row>
    <row r="40" ht="15.95" customHeight="1" spans="1:10">
      <c r="A40" s="9">
        <v>36</v>
      </c>
      <c r="B40" s="15" t="s">
        <v>101</v>
      </c>
      <c r="C40" s="16" t="s">
        <v>104</v>
      </c>
      <c r="D40" s="15"/>
      <c r="E40" s="15" t="s">
        <v>103</v>
      </c>
      <c r="F40" s="15">
        <v>20</v>
      </c>
      <c r="G40" s="12">
        <v>24</v>
      </c>
      <c r="H40" s="10">
        <f t="shared" si="1"/>
        <v>480</v>
      </c>
      <c r="I40" s="12" t="s">
        <v>94</v>
      </c>
      <c r="J40" s="12"/>
    </row>
    <row r="41" ht="15.95" customHeight="1" spans="1:10">
      <c r="A41" s="9">
        <v>37</v>
      </c>
      <c r="B41" s="15" t="s">
        <v>105</v>
      </c>
      <c r="C41" s="14" t="s">
        <v>106</v>
      </c>
      <c r="D41" s="15" t="s">
        <v>107</v>
      </c>
      <c r="E41" s="15" t="s">
        <v>90</v>
      </c>
      <c r="F41" s="15">
        <v>50</v>
      </c>
      <c r="G41" s="12">
        <v>23</v>
      </c>
      <c r="H41" s="10">
        <f t="shared" si="1"/>
        <v>1150</v>
      </c>
      <c r="I41" s="12" t="s">
        <v>108</v>
      </c>
      <c r="J41" s="12"/>
    </row>
    <row r="42" ht="15.95" customHeight="1" spans="1:10">
      <c r="A42" s="9">
        <v>38</v>
      </c>
      <c r="B42" s="15" t="s">
        <v>105</v>
      </c>
      <c r="C42" s="14" t="s">
        <v>106</v>
      </c>
      <c r="D42" s="15" t="s">
        <v>109</v>
      </c>
      <c r="E42" s="15"/>
      <c r="F42" s="15">
        <v>50</v>
      </c>
      <c r="G42" s="12">
        <v>25</v>
      </c>
      <c r="H42" s="10">
        <f t="shared" si="1"/>
        <v>1250</v>
      </c>
      <c r="I42" s="12" t="s">
        <v>108</v>
      </c>
      <c r="J42" s="12"/>
    </row>
    <row r="43" ht="15.95" customHeight="1" spans="1:10">
      <c r="A43" s="9">
        <v>39</v>
      </c>
      <c r="B43" s="15" t="s">
        <v>105</v>
      </c>
      <c r="C43" s="14" t="s">
        <v>110</v>
      </c>
      <c r="D43" s="15" t="s">
        <v>111</v>
      </c>
      <c r="E43" s="15" t="s">
        <v>90</v>
      </c>
      <c r="F43" s="15">
        <v>50</v>
      </c>
      <c r="G43" s="12">
        <v>28</v>
      </c>
      <c r="H43" s="10">
        <f t="shared" si="1"/>
        <v>1400</v>
      </c>
      <c r="I43" s="12" t="s">
        <v>108</v>
      </c>
      <c r="J43" s="12"/>
    </row>
    <row r="44" ht="15.95" customHeight="1" spans="1:10">
      <c r="A44" s="9">
        <v>40</v>
      </c>
      <c r="B44" s="15" t="s">
        <v>105</v>
      </c>
      <c r="C44" s="14" t="s">
        <v>110</v>
      </c>
      <c r="D44" s="15" t="s">
        <v>112</v>
      </c>
      <c r="E44" s="15" t="s">
        <v>90</v>
      </c>
      <c r="F44" s="15">
        <v>50</v>
      </c>
      <c r="G44" s="12">
        <v>32</v>
      </c>
      <c r="H44" s="10">
        <f t="shared" si="1"/>
        <v>1600</v>
      </c>
      <c r="I44" s="12" t="s">
        <v>108</v>
      </c>
      <c r="J44" s="12"/>
    </row>
    <row r="45" ht="15.95" customHeight="1" spans="1:10">
      <c r="A45" s="9">
        <v>41</v>
      </c>
      <c r="B45" s="15" t="s">
        <v>105</v>
      </c>
      <c r="C45" s="14" t="s">
        <v>110</v>
      </c>
      <c r="D45" s="15" t="s">
        <v>113</v>
      </c>
      <c r="E45" s="15" t="s">
        <v>90</v>
      </c>
      <c r="F45" s="15">
        <v>40</v>
      </c>
      <c r="G45" s="12">
        <v>42</v>
      </c>
      <c r="H45" s="10">
        <f t="shared" si="1"/>
        <v>1680</v>
      </c>
      <c r="I45" s="12" t="s">
        <v>108</v>
      </c>
      <c r="J45" s="12"/>
    </row>
    <row r="46" ht="15.95" customHeight="1" spans="1:10">
      <c r="A46" s="9">
        <v>42</v>
      </c>
      <c r="B46" s="15" t="s">
        <v>114</v>
      </c>
      <c r="C46" s="14" t="s">
        <v>115</v>
      </c>
      <c r="D46" s="15" t="s">
        <v>116</v>
      </c>
      <c r="E46" s="15" t="s">
        <v>31</v>
      </c>
      <c r="F46" s="15">
        <v>20</v>
      </c>
      <c r="G46" s="12">
        <v>85</v>
      </c>
      <c r="H46" s="10">
        <f t="shared" si="1"/>
        <v>1700</v>
      </c>
      <c r="I46" s="12" t="s">
        <v>117</v>
      </c>
      <c r="J46" s="12"/>
    </row>
    <row r="47" ht="15.95" customHeight="1" spans="1:10">
      <c r="A47" s="9">
        <v>43</v>
      </c>
      <c r="B47" s="15" t="s">
        <v>114</v>
      </c>
      <c r="C47" s="14" t="s">
        <v>118</v>
      </c>
      <c r="D47" s="15" t="s">
        <v>119</v>
      </c>
      <c r="E47" s="15" t="s">
        <v>31</v>
      </c>
      <c r="F47" s="15">
        <v>20</v>
      </c>
      <c r="G47" s="12">
        <v>30</v>
      </c>
      <c r="H47" s="10">
        <f t="shared" si="1"/>
        <v>600</v>
      </c>
      <c r="I47" s="26" t="s">
        <v>98</v>
      </c>
      <c r="J47" s="12"/>
    </row>
    <row r="48" ht="15.95" customHeight="1" spans="1:10">
      <c r="A48" s="9">
        <v>44</v>
      </c>
      <c r="B48" s="15" t="s">
        <v>114</v>
      </c>
      <c r="C48" s="14" t="s">
        <v>120</v>
      </c>
      <c r="D48" s="15" t="s">
        <v>121</v>
      </c>
      <c r="E48" s="15" t="s">
        <v>31</v>
      </c>
      <c r="F48" s="15">
        <v>20</v>
      </c>
      <c r="G48" s="12">
        <v>42</v>
      </c>
      <c r="H48" s="10">
        <f t="shared" si="1"/>
        <v>840</v>
      </c>
      <c r="I48" s="26" t="s">
        <v>98</v>
      </c>
      <c r="J48" s="12"/>
    </row>
    <row r="49" ht="15.95" customHeight="1" spans="1:10">
      <c r="A49" s="9">
        <v>45</v>
      </c>
      <c r="B49" s="15" t="s">
        <v>122</v>
      </c>
      <c r="C49" s="17" t="s">
        <v>123</v>
      </c>
      <c r="D49" s="12" t="s">
        <v>124</v>
      </c>
      <c r="E49" s="18" t="s">
        <v>15</v>
      </c>
      <c r="F49" s="15">
        <v>80</v>
      </c>
      <c r="G49" s="12">
        <v>90</v>
      </c>
      <c r="H49" s="10">
        <f t="shared" si="1"/>
        <v>7200</v>
      </c>
      <c r="I49" s="26" t="s">
        <v>98</v>
      </c>
      <c r="J49" s="12"/>
    </row>
    <row r="50" ht="15.95" customHeight="1" spans="1:10">
      <c r="A50" s="9">
        <v>46</v>
      </c>
      <c r="B50" s="15" t="s">
        <v>122</v>
      </c>
      <c r="C50" s="17" t="s">
        <v>125</v>
      </c>
      <c r="D50" s="12" t="s">
        <v>126</v>
      </c>
      <c r="E50" s="18" t="s">
        <v>15</v>
      </c>
      <c r="F50" s="15">
        <v>40</v>
      </c>
      <c r="G50" s="12">
        <v>105</v>
      </c>
      <c r="H50" s="10">
        <f t="shared" si="1"/>
        <v>4200</v>
      </c>
      <c r="I50" s="12"/>
      <c r="J50" s="12"/>
    </row>
    <row r="51" ht="15.95" customHeight="1" spans="1:10">
      <c r="A51" s="9">
        <v>47</v>
      </c>
      <c r="B51" s="15" t="s">
        <v>122</v>
      </c>
      <c r="C51" s="17" t="s">
        <v>127</v>
      </c>
      <c r="D51" s="12" t="s">
        <v>128</v>
      </c>
      <c r="E51" s="18" t="s">
        <v>15</v>
      </c>
      <c r="F51" s="15">
        <v>20</v>
      </c>
      <c r="G51" s="12">
        <v>130</v>
      </c>
      <c r="H51" s="10">
        <f t="shared" si="1"/>
        <v>2600</v>
      </c>
      <c r="I51" s="12"/>
      <c r="J51" s="12"/>
    </row>
    <row r="52" ht="15.95" customHeight="1" spans="1:10">
      <c r="A52" s="9">
        <v>48</v>
      </c>
      <c r="B52" s="19" t="s">
        <v>129</v>
      </c>
      <c r="C52" s="20"/>
      <c r="D52" s="15" t="s">
        <v>130</v>
      </c>
      <c r="E52" s="18" t="s">
        <v>46</v>
      </c>
      <c r="F52" s="15">
        <v>10</v>
      </c>
      <c r="G52" s="12">
        <v>300</v>
      </c>
      <c r="H52" s="10">
        <f t="shared" si="1"/>
        <v>3000</v>
      </c>
      <c r="I52" s="12" t="s">
        <v>131</v>
      </c>
      <c r="J52" s="12"/>
    </row>
    <row r="53" ht="15.95" customHeight="1" spans="1:10">
      <c r="A53" s="9">
        <v>49</v>
      </c>
      <c r="B53" s="15" t="s">
        <v>132</v>
      </c>
      <c r="C53" s="14" t="s">
        <v>133</v>
      </c>
      <c r="D53" s="15" t="s">
        <v>134</v>
      </c>
      <c r="E53" s="18" t="s">
        <v>31</v>
      </c>
      <c r="F53" s="15">
        <v>5</v>
      </c>
      <c r="G53" s="12">
        <v>232</v>
      </c>
      <c r="H53" s="10">
        <f t="shared" si="1"/>
        <v>1160</v>
      </c>
      <c r="I53" s="12" t="s">
        <v>133</v>
      </c>
      <c r="J53" s="12"/>
    </row>
    <row r="54" ht="15.95" customHeight="1" spans="1:10">
      <c r="A54" s="9">
        <v>50</v>
      </c>
      <c r="B54" s="15" t="s">
        <v>38</v>
      </c>
      <c r="C54" s="14" t="s">
        <v>133</v>
      </c>
      <c r="D54" s="15" t="s">
        <v>135</v>
      </c>
      <c r="E54" s="18" t="s">
        <v>31</v>
      </c>
      <c r="F54" s="15">
        <v>10</v>
      </c>
      <c r="G54" s="12">
        <v>152</v>
      </c>
      <c r="H54" s="10">
        <f t="shared" si="1"/>
        <v>1520</v>
      </c>
      <c r="I54" s="12" t="s">
        <v>133</v>
      </c>
      <c r="J54" s="12"/>
    </row>
    <row r="55" ht="15.95" customHeight="1" spans="1:10">
      <c r="A55" s="9">
        <v>51</v>
      </c>
      <c r="B55" s="15" t="s">
        <v>38</v>
      </c>
      <c r="C55" s="14" t="s">
        <v>133</v>
      </c>
      <c r="D55" s="15" t="s">
        <v>136</v>
      </c>
      <c r="E55" s="18" t="s">
        <v>31</v>
      </c>
      <c r="F55" s="15">
        <v>5</v>
      </c>
      <c r="G55" s="12">
        <v>182</v>
      </c>
      <c r="H55" s="10">
        <f t="shared" si="1"/>
        <v>910</v>
      </c>
      <c r="I55" s="12" t="s">
        <v>133</v>
      </c>
      <c r="J55" s="12"/>
    </row>
    <row r="56" ht="15.95" customHeight="1" spans="1:10">
      <c r="A56" s="9">
        <v>52</v>
      </c>
      <c r="B56" s="15" t="s">
        <v>137</v>
      </c>
      <c r="C56" s="11" t="s">
        <v>138</v>
      </c>
      <c r="D56" s="15" t="s">
        <v>139</v>
      </c>
      <c r="E56" s="18" t="s">
        <v>140</v>
      </c>
      <c r="F56" s="15">
        <v>8</v>
      </c>
      <c r="G56" s="12">
        <v>800</v>
      </c>
      <c r="H56" s="10">
        <f t="shared" si="1"/>
        <v>6400</v>
      </c>
      <c r="I56" s="10" t="s">
        <v>138</v>
      </c>
      <c r="J56" s="12"/>
    </row>
    <row r="57" ht="15.95" customHeight="1" spans="1:10">
      <c r="A57" s="9">
        <v>53</v>
      </c>
      <c r="B57" s="19" t="s">
        <v>141</v>
      </c>
      <c r="C57" s="14" t="s">
        <v>142</v>
      </c>
      <c r="D57" s="21" t="s">
        <v>143</v>
      </c>
      <c r="E57" s="21" t="s">
        <v>103</v>
      </c>
      <c r="F57" s="21">
        <v>6000</v>
      </c>
      <c r="G57" s="21">
        <v>1.2</v>
      </c>
      <c r="H57" s="10">
        <f t="shared" si="1"/>
        <v>7200</v>
      </c>
      <c r="I57" s="12" t="s">
        <v>144</v>
      </c>
      <c r="J57" s="12"/>
    </row>
    <row r="58" ht="15.95" customHeight="1" spans="1:10">
      <c r="A58" s="9">
        <v>54</v>
      </c>
      <c r="B58" s="19" t="s">
        <v>145</v>
      </c>
      <c r="C58" s="22" t="s">
        <v>146</v>
      </c>
      <c r="D58" s="19" t="s">
        <v>147</v>
      </c>
      <c r="E58" s="21" t="s">
        <v>31</v>
      </c>
      <c r="F58" s="21">
        <v>50</v>
      </c>
      <c r="G58" s="23">
        <v>55</v>
      </c>
      <c r="H58" s="10">
        <f t="shared" si="1"/>
        <v>2750</v>
      </c>
      <c r="I58" s="12" t="s">
        <v>148</v>
      </c>
      <c r="J58" s="12"/>
    </row>
    <row r="59" ht="15.95" customHeight="1" spans="1:10">
      <c r="A59" s="9">
        <v>55</v>
      </c>
      <c r="B59" s="19" t="s">
        <v>145</v>
      </c>
      <c r="C59" s="22" t="s">
        <v>149</v>
      </c>
      <c r="D59" s="19" t="s">
        <v>150</v>
      </c>
      <c r="E59" s="21" t="s">
        <v>31</v>
      </c>
      <c r="F59" s="21">
        <v>50</v>
      </c>
      <c r="G59" s="23">
        <v>35</v>
      </c>
      <c r="H59" s="10">
        <f t="shared" si="1"/>
        <v>1750</v>
      </c>
      <c r="I59" s="12" t="s">
        <v>148</v>
      </c>
      <c r="J59" s="12"/>
    </row>
    <row r="60" ht="15.95" customHeight="1" spans="1:10">
      <c r="A60" s="9">
        <v>56</v>
      </c>
      <c r="B60" s="19" t="s">
        <v>151</v>
      </c>
      <c r="C60" s="22" t="s">
        <v>152</v>
      </c>
      <c r="D60" s="19" t="s">
        <v>153</v>
      </c>
      <c r="E60" s="21" t="s">
        <v>31</v>
      </c>
      <c r="F60" s="21">
        <v>50</v>
      </c>
      <c r="G60" s="23">
        <v>40</v>
      </c>
      <c r="H60" s="10">
        <f t="shared" si="1"/>
        <v>2000</v>
      </c>
      <c r="I60" s="12" t="s">
        <v>148</v>
      </c>
      <c r="J60" s="12"/>
    </row>
    <row r="61" ht="15.95" customHeight="1" spans="1:10">
      <c r="A61" s="9">
        <v>57</v>
      </c>
      <c r="B61" s="19" t="s">
        <v>154</v>
      </c>
      <c r="C61" s="14" t="s">
        <v>155</v>
      </c>
      <c r="D61" s="19">
        <v>0.2</v>
      </c>
      <c r="E61" s="21" t="s">
        <v>156</v>
      </c>
      <c r="F61" s="21">
        <v>6</v>
      </c>
      <c r="G61" s="19">
        <v>450</v>
      </c>
      <c r="H61" s="10">
        <f t="shared" si="1"/>
        <v>2700</v>
      </c>
      <c r="I61" s="12" t="s">
        <v>157</v>
      </c>
      <c r="J61" s="12"/>
    </row>
    <row r="62" ht="15.95" customHeight="1" spans="1:10">
      <c r="A62" s="9">
        <v>58</v>
      </c>
      <c r="B62" s="12" t="s">
        <v>158</v>
      </c>
      <c r="C62" s="14" t="s">
        <v>159</v>
      </c>
      <c r="D62" s="12" t="s">
        <v>160</v>
      </c>
      <c r="E62" s="12" t="s">
        <v>31</v>
      </c>
      <c r="F62" s="12">
        <v>50</v>
      </c>
      <c r="G62" s="12">
        <v>6</v>
      </c>
      <c r="H62" s="10">
        <f t="shared" si="1"/>
        <v>300</v>
      </c>
      <c r="I62" s="12" t="s">
        <v>161</v>
      </c>
      <c r="J62" s="12"/>
    </row>
    <row r="63" ht="15.95" customHeight="1" spans="1:10">
      <c r="A63" s="9">
        <v>59</v>
      </c>
      <c r="B63" s="24" t="s">
        <v>162</v>
      </c>
      <c r="C63" s="25"/>
      <c r="D63" s="24" t="s">
        <v>163</v>
      </c>
      <c r="E63" s="24" t="s">
        <v>78</v>
      </c>
      <c r="F63" s="24">
        <v>4</v>
      </c>
      <c r="G63" s="10">
        <v>550</v>
      </c>
      <c r="H63" s="10">
        <f t="shared" si="1"/>
        <v>2200</v>
      </c>
      <c r="I63" s="12" t="s">
        <v>164</v>
      </c>
      <c r="J63" s="12"/>
    </row>
    <row r="64" ht="15.95" customHeight="1" spans="1:10">
      <c r="A64" s="9">
        <v>60</v>
      </c>
      <c r="B64" s="12" t="s">
        <v>165</v>
      </c>
      <c r="C64" s="14"/>
      <c r="D64" s="12" t="s">
        <v>166</v>
      </c>
      <c r="E64" s="10" t="s">
        <v>90</v>
      </c>
      <c r="F64" s="12">
        <v>5</v>
      </c>
      <c r="G64" s="12">
        <v>60</v>
      </c>
      <c r="H64" s="10">
        <f t="shared" si="1"/>
        <v>300</v>
      </c>
      <c r="I64" s="12" t="s">
        <v>166</v>
      </c>
      <c r="J64" s="12"/>
    </row>
    <row r="65" ht="15.95" customHeight="1" spans="1:10">
      <c r="A65" s="9">
        <v>61</v>
      </c>
      <c r="B65" s="10" t="s">
        <v>122</v>
      </c>
      <c r="C65" s="11" t="s">
        <v>167</v>
      </c>
      <c r="D65" s="10" t="s">
        <v>168</v>
      </c>
      <c r="E65" s="10"/>
      <c r="F65" s="12">
        <v>30</v>
      </c>
      <c r="G65" s="10">
        <v>40</v>
      </c>
      <c r="H65" s="10">
        <f t="shared" si="1"/>
        <v>1200</v>
      </c>
      <c r="I65" s="10" t="s">
        <v>168</v>
      </c>
      <c r="J65" s="12"/>
    </row>
    <row r="66" ht="15.95" customHeight="1" spans="1:10">
      <c r="A66" s="9">
        <v>62</v>
      </c>
      <c r="B66" s="10" t="s">
        <v>122</v>
      </c>
      <c r="C66" s="11" t="s">
        <v>169</v>
      </c>
      <c r="D66" s="10" t="s">
        <v>168</v>
      </c>
      <c r="E66" s="10"/>
      <c r="F66" s="12">
        <v>30</v>
      </c>
      <c r="G66" s="10">
        <v>18</v>
      </c>
      <c r="H66" s="10">
        <f t="shared" si="1"/>
        <v>540</v>
      </c>
      <c r="I66" s="10" t="s">
        <v>168</v>
      </c>
      <c r="J66" s="12"/>
    </row>
    <row r="67" ht="15.95" customHeight="1" spans="1:10">
      <c r="A67" s="9">
        <v>63</v>
      </c>
      <c r="B67" s="10" t="s">
        <v>122</v>
      </c>
      <c r="C67" s="11" t="s">
        <v>170</v>
      </c>
      <c r="D67" s="10" t="s">
        <v>171</v>
      </c>
      <c r="E67" s="10"/>
      <c r="F67" s="12">
        <v>15</v>
      </c>
      <c r="G67" s="10">
        <v>15</v>
      </c>
      <c r="H67" s="10">
        <f t="shared" si="1"/>
        <v>225</v>
      </c>
      <c r="I67" s="10" t="s">
        <v>171</v>
      </c>
      <c r="J67" s="12"/>
    </row>
    <row r="68" ht="15.95" customHeight="1" spans="1:10">
      <c r="A68" s="9">
        <v>64</v>
      </c>
      <c r="B68" s="10" t="s">
        <v>122</v>
      </c>
      <c r="C68" s="11" t="s">
        <v>172</v>
      </c>
      <c r="D68" s="10" t="s">
        <v>171</v>
      </c>
      <c r="E68" s="10"/>
      <c r="F68" s="12">
        <v>15</v>
      </c>
      <c r="G68" s="10">
        <v>15</v>
      </c>
      <c r="H68" s="10">
        <f t="shared" si="1"/>
        <v>225</v>
      </c>
      <c r="I68" s="10" t="s">
        <v>171</v>
      </c>
      <c r="J68" s="12"/>
    </row>
    <row r="69" ht="15.95" customHeight="1" spans="1:10">
      <c r="A69" s="9">
        <v>65</v>
      </c>
      <c r="B69" s="10" t="s">
        <v>173</v>
      </c>
      <c r="C69" s="16" t="s">
        <v>174</v>
      </c>
      <c r="D69" s="10"/>
      <c r="E69" s="10"/>
      <c r="F69" s="12">
        <v>30</v>
      </c>
      <c r="G69" s="10">
        <v>5</v>
      </c>
      <c r="H69" s="10">
        <f t="shared" si="1"/>
        <v>150</v>
      </c>
      <c r="I69" s="10"/>
      <c r="J69" s="12"/>
    </row>
    <row r="70" ht="15.95" customHeight="1" spans="1:10">
      <c r="A70" s="9">
        <v>66</v>
      </c>
      <c r="B70" s="10" t="s">
        <v>175</v>
      </c>
      <c r="C70" s="16" t="s">
        <v>176</v>
      </c>
      <c r="D70" s="10"/>
      <c r="E70" s="10"/>
      <c r="F70" s="12">
        <v>60</v>
      </c>
      <c r="G70" s="10">
        <v>18</v>
      </c>
      <c r="H70" s="10">
        <f t="shared" ref="H70:H101" si="2">G70*F70</f>
        <v>1080</v>
      </c>
      <c r="I70" s="10"/>
      <c r="J70" s="12"/>
    </row>
    <row r="71" ht="15.95" customHeight="1" spans="1:10">
      <c r="A71" s="9">
        <v>67</v>
      </c>
      <c r="B71" s="10" t="s">
        <v>177</v>
      </c>
      <c r="C71" s="16" t="s">
        <v>178</v>
      </c>
      <c r="D71" s="10"/>
      <c r="E71" s="10"/>
      <c r="F71" s="12">
        <v>60</v>
      </c>
      <c r="G71" s="10">
        <v>10</v>
      </c>
      <c r="H71" s="10">
        <f t="shared" si="2"/>
        <v>600</v>
      </c>
      <c r="I71" s="10"/>
      <c r="J71" s="12"/>
    </row>
    <row r="72" ht="15.95" customHeight="1" spans="1:10">
      <c r="A72" s="9">
        <v>68</v>
      </c>
      <c r="B72" s="10" t="s">
        <v>122</v>
      </c>
      <c r="C72" s="16" t="s">
        <v>179</v>
      </c>
      <c r="D72" s="10" t="s">
        <v>180</v>
      </c>
      <c r="E72" s="10"/>
      <c r="F72" s="12">
        <v>15</v>
      </c>
      <c r="G72" s="10">
        <v>51</v>
      </c>
      <c r="H72" s="10">
        <f t="shared" si="2"/>
        <v>765</v>
      </c>
      <c r="I72" s="10" t="s">
        <v>180</v>
      </c>
      <c r="J72" s="12"/>
    </row>
    <row r="73" ht="15.95" customHeight="1" spans="1:10">
      <c r="A73" s="9">
        <v>69</v>
      </c>
      <c r="B73" s="10" t="s">
        <v>122</v>
      </c>
      <c r="C73" s="16" t="s">
        <v>181</v>
      </c>
      <c r="D73" s="10" t="s">
        <v>182</v>
      </c>
      <c r="E73" s="10"/>
      <c r="F73" s="12">
        <v>15</v>
      </c>
      <c r="G73" s="10">
        <v>18</v>
      </c>
      <c r="H73" s="10">
        <f t="shared" si="2"/>
        <v>270</v>
      </c>
      <c r="I73" s="10" t="s">
        <v>182</v>
      </c>
      <c r="J73" s="12"/>
    </row>
    <row r="74" ht="15.95" customHeight="1" spans="1:10">
      <c r="A74" s="9">
        <v>70</v>
      </c>
      <c r="B74" s="10" t="s">
        <v>122</v>
      </c>
      <c r="C74" s="16" t="s">
        <v>183</v>
      </c>
      <c r="D74" s="10" t="s">
        <v>168</v>
      </c>
      <c r="E74" s="10"/>
      <c r="F74" s="12">
        <v>15</v>
      </c>
      <c r="G74" s="10">
        <v>45</v>
      </c>
      <c r="H74" s="10">
        <f t="shared" si="2"/>
        <v>675</v>
      </c>
      <c r="I74" s="10" t="s">
        <v>168</v>
      </c>
      <c r="J74" s="12"/>
    </row>
    <row r="75" ht="15.95" customHeight="1" spans="1:10">
      <c r="A75" s="9">
        <v>71</v>
      </c>
      <c r="B75" s="10" t="s">
        <v>184</v>
      </c>
      <c r="C75" s="16" t="s">
        <v>185</v>
      </c>
      <c r="D75" s="10"/>
      <c r="E75" s="10"/>
      <c r="F75" s="12">
        <v>15</v>
      </c>
      <c r="G75" s="10">
        <v>7</v>
      </c>
      <c r="H75" s="10">
        <f t="shared" si="2"/>
        <v>105</v>
      </c>
      <c r="I75" s="10"/>
      <c r="J75" s="12"/>
    </row>
    <row r="76" ht="15.95" customHeight="1" spans="1:10">
      <c r="A76" s="9">
        <v>72</v>
      </c>
      <c r="B76" s="10" t="s">
        <v>122</v>
      </c>
      <c r="C76" s="16" t="s">
        <v>186</v>
      </c>
      <c r="D76" s="10" t="s">
        <v>168</v>
      </c>
      <c r="E76" s="10"/>
      <c r="F76" s="12">
        <v>30</v>
      </c>
      <c r="G76" s="10">
        <v>102</v>
      </c>
      <c r="H76" s="10">
        <f t="shared" si="2"/>
        <v>3060</v>
      </c>
      <c r="I76" s="10" t="s">
        <v>168</v>
      </c>
      <c r="J76" s="12"/>
    </row>
    <row r="77" ht="15.95" customHeight="1" spans="1:10">
      <c r="A77" s="9">
        <v>73</v>
      </c>
      <c r="B77" s="10" t="s">
        <v>122</v>
      </c>
      <c r="C77" s="16" t="s">
        <v>187</v>
      </c>
      <c r="D77" s="10" t="s">
        <v>168</v>
      </c>
      <c r="E77" s="10"/>
      <c r="F77" s="12">
        <v>30</v>
      </c>
      <c r="G77" s="10">
        <v>155</v>
      </c>
      <c r="H77" s="10">
        <f t="shared" si="2"/>
        <v>4650</v>
      </c>
      <c r="I77" s="10" t="s">
        <v>168</v>
      </c>
      <c r="J77" s="12"/>
    </row>
    <row r="78" ht="15.95" customHeight="1" spans="1:10">
      <c r="A78" s="9">
        <v>74</v>
      </c>
      <c r="B78" s="10" t="s">
        <v>122</v>
      </c>
      <c r="C78" s="16" t="s">
        <v>188</v>
      </c>
      <c r="D78" s="10" t="s">
        <v>171</v>
      </c>
      <c r="E78" s="10"/>
      <c r="F78" s="12">
        <v>15</v>
      </c>
      <c r="G78" s="10">
        <v>24</v>
      </c>
      <c r="H78" s="10">
        <f t="shared" si="2"/>
        <v>360</v>
      </c>
      <c r="I78" s="10" t="s">
        <v>171</v>
      </c>
      <c r="J78" s="12"/>
    </row>
    <row r="79" ht="15.95" customHeight="1" spans="1:10">
      <c r="A79" s="9">
        <v>75</v>
      </c>
      <c r="B79" s="10" t="s">
        <v>122</v>
      </c>
      <c r="C79" s="16" t="s">
        <v>189</v>
      </c>
      <c r="D79" s="10" t="s">
        <v>171</v>
      </c>
      <c r="E79" s="10"/>
      <c r="F79" s="12">
        <v>15</v>
      </c>
      <c r="G79" s="10">
        <v>15</v>
      </c>
      <c r="H79" s="10">
        <f t="shared" si="2"/>
        <v>225</v>
      </c>
      <c r="I79" s="10" t="s">
        <v>171</v>
      </c>
      <c r="J79" s="12"/>
    </row>
    <row r="80" ht="15.95" customHeight="1" spans="1:10">
      <c r="A80" s="9">
        <v>76</v>
      </c>
      <c r="B80" s="10" t="s">
        <v>122</v>
      </c>
      <c r="C80" s="16" t="s">
        <v>190</v>
      </c>
      <c r="D80" s="10" t="s">
        <v>191</v>
      </c>
      <c r="E80" s="10"/>
      <c r="F80" s="12">
        <v>15</v>
      </c>
      <c r="G80" s="10">
        <v>11</v>
      </c>
      <c r="H80" s="10">
        <f t="shared" si="2"/>
        <v>165</v>
      </c>
      <c r="I80" s="10" t="s">
        <v>191</v>
      </c>
      <c r="J80" s="12"/>
    </row>
    <row r="81" ht="15.95" customHeight="1" spans="1:10">
      <c r="A81" s="9">
        <v>77</v>
      </c>
      <c r="B81" s="10" t="s">
        <v>122</v>
      </c>
      <c r="C81" s="16" t="s">
        <v>192</v>
      </c>
      <c r="D81" s="10" t="s">
        <v>193</v>
      </c>
      <c r="E81" s="10"/>
      <c r="F81" s="12">
        <v>15</v>
      </c>
      <c r="G81" s="10">
        <v>82</v>
      </c>
      <c r="H81" s="10">
        <f t="shared" si="2"/>
        <v>1230</v>
      </c>
      <c r="I81" s="10" t="s">
        <v>193</v>
      </c>
      <c r="J81" s="12"/>
    </row>
    <row r="82" ht="15.95" customHeight="1" spans="1:10">
      <c r="A82" s="9">
        <v>78</v>
      </c>
      <c r="B82" s="10" t="s">
        <v>122</v>
      </c>
      <c r="C82" s="16" t="s">
        <v>194</v>
      </c>
      <c r="D82" s="10" t="s">
        <v>195</v>
      </c>
      <c r="E82" s="10"/>
      <c r="F82" s="12">
        <v>15</v>
      </c>
      <c r="G82" s="10">
        <v>36</v>
      </c>
      <c r="H82" s="10">
        <f t="shared" si="2"/>
        <v>540</v>
      </c>
      <c r="I82" s="10" t="s">
        <v>195</v>
      </c>
      <c r="J82" s="12"/>
    </row>
    <row r="83" ht="15.95" customHeight="1" spans="1:10">
      <c r="A83" s="9">
        <v>79</v>
      </c>
      <c r="B83" s="10" t="s">
        <v>122</v>
      </c>
      <c r="C83" s="16" t="s">
        <v>196</v>
      </c>
      <c r="D83" s="10" t="s">
        <v>195</v>
      </c>
      <c r="E83" s="10"/>
      <c r="F83" s="12">
        <v>15</v>
      </c>
      <c r="G83" s="10">
        <v>16</v>
      </c>
      <c r="H83" s="10">
        <f t="shared" si="2"/>
        <v>240</v>
      </c>
      <c r="I83" s="10" t="s">
        <v>195</v>
      </c>
      <c r="J83" s="12"/>
    </row>
    <row r="84" ht="15.95" customHeight="1" spans="1:10">
      <c r="A84" s="9">
        <v>80</v>
      </c>
      <c r="B84" s="10" t="s">
        <v>197</v>
      </c>
      <c r="C84" s="11"/>
      <c r="D84" s="10" t="s">
        <v>198</v>
      </c>
      <c r="E84" s="10"/>
      <c r="F84" s="10">
        <v>20</v>
      </c>
      <c r="G84" s="10">
        <v>12</v>
      </c>
      <c r="H84" s="10">
        <f t="shared" si="2"/>
        <v>240</v>
      </c>
      <c r="I84" s="10" t="s">
        <v>198</v>
      </c>
      <c r="J84" s="12"/>
    </row>
    <row r="85" ht="15.95" customHeight="1" spans="1:10">
      <c r="A85" s="9">
        <v>81</v>
      </c>
      <c r="B85" s="10" t="s">
        <v>199</v>
      </c>
      <c r="C85" s="11"/>
      <c r="D85" s="10" t="s">
        <v>133</v>
      </c>
      <c r="E85" s="10"/>
      <c r="F85" s="10">
        <v>10</v>
      </c>
      <c r="G85" s="10">
        <v>30</v>
      </c>
      <c r="H85" s="10">
        <f t="shared" si="2"/>
        <v>300</v>
      </c>
      <c r="I85" s="10" t="s">
        <v>133</v>
      </c>
      <c r="J85" s="12"/>
    </row>
    <row r="86" ht="15.95" customHeight="1" spans="1:10">
      <c r="A86" s="9">
        <v>82</v>
      </c>
      <c r="B86" s="10" t="s">
        <v>200</v>
      </c>
      <c r="C86" s="11"/>
      <c r="D86" s="10"/>
      <c r="E86" s="10"/>
      <c r="F86" s="12">
        <v>3</v>
      </c>
      <c r="G86" s="10">
        <v>30</v>
      </c>
      <c r="H86" s="10">
        <f t="shared" si="2"/>
        <v>90</v>
      </c>
      <c r="I86" s="10"/>
      <c r="J86" s="12"/>
    </row>
    <row r="87" ht="15.95" customHeight="1" spans="1:10">
      <c r="A87" s="9">
        <v>83</v>
      </c>
      <c r="B87" s="10" t="s">
        <v>201</v>
      </c>
      <c r="C87" s="14" t="s">
        <v>202</v>
      </c>
      <c r="D87" s="10" t="s">
        <v>203</v>
      </c>
      <c r="E87" s="10" t="s">
        <v>90</v>
      </c>
      <c r="F87" s="10">
        <v>30</v>
      </c>
      <c r="G87" s="10">
        <v>5</v>
      </c>
      <c r="H87" s="10">
        <f t="shared" si="2"/>
        <v>150</v>
      </c>
      <c r="I87" s="10" t="s">
        <v>203</v>
      </c>
      <c r="J87" s="12"/>
    </row>
    <row r="88" ht="15.95" customHeight="1" spans="1:10">
      <c r="A88" s="9">
        <v>84</v>
      </c>
      <c r="B88" s="10" t="s">
        <v>201</v>
      </c>
      <c r="C88" s="14" t="s">
        <v>204</v>
      </c>
      <c r="D88" s="10" t="s">
        <v>203</v>
      </c>
      <c r="E88" s="10" t="s">
        <v>90</v>
      </c>
      <c r="F88" s="12">
        <v>20</v>
      </c>
      <c r="G88" s="10">
        <v>17</v>
      </c>
      <c r="H88" s="10">
        <f t="shared" si="2"/>
        <v>340</v>
      </c>
      <c r="I88" s="10" t="s">
        <v>203</v>
      </c>
      <c r="J88" s="12"/>
    </row>
    <row r="89" ht="15.95" customHeight="1" spans="1:10">
      <c r="A89" s="9">
        <v>85</v>
      </c>
      <c r="B89" s="10" t="s">
        <v>201</v>
      </c>
      <c r="C89" s="14" t="s">
        <v>205</v>
      </c>
      <c r="D89" s="10" t="s">
        <v>203</v>
      </c>
      <c r="E89" s="10" t="s">
        <v>90</v>
      </c>
      <c r="F89" s="10">
        <v>20</v>
      </c>
      <c r="G89" s="10">
        <v>22</v>
      </c>
      <c r="H89" s="10">
        <f t="shared" si="2"/>
        <v>440</v>
      </c>
      <c r="I89" s="10" t="s">
        <v>203</v>
      </c>
      <c r="J89" s="12"/>
    </row>
    <row r="90" ht="15.95" customHeight="1" spans="1:10">
      <c r="A90" s="9">
        <v>86</v>
      </c>
      <c r="B90" s="10" t="s">
        <v>206</v>
      </c>
      <c r="C90" s="14" t="s">
        <v>207</v>
      </c>
      <c r="D90" s="12" t="s">
        <v>133</v>
      </c>
      <c r="E90" s="10" t="s">
        <v>31</v>
      </c>
      <c r="F90" s="12">
        <v>10</v>
      </c>
      <c r="G90" s="10">
        <v>18</v>
      </c>
      <c r="H90" s="10">
        <f t="shared" si="2"/>
        <v>180</v>
      </c>
      <c r="I90" s="10"/>
      <c r="J90" s="12"/>
    </row>
    <row r="91" ht="15.95" customHeight="1" spans="1:10">
      <c r="A91" s="9">
        <v>87</v>
      </c>
      <c r="B91" s="10" t="s">
        <v>206</v>
      </c>
      <c r="C91" s="14" t="s">
        <v>208</v>
      </c>
      <c r="D91" s="12" t="s">
        <v>133</v>
      </c>
      <c r="E91" s="10" t="s">
        <v>31</v>
      </c>
      <c r="F91" s="10">
        <v>10</v>
      </c>
      <c r="G91" s="10">
        <v>29</v>
      </c>
      <c r="H91" s="10">
        <f t="shared" si="2"/>
        <v>290</v>
      </c>
      <c r="I91" s="10"/>
      <c r="J91" s="12"/>
    </row>
    <row r="92" ht="15.95" customHeight="1" spans="1:10">
      <c r="A92" s="9">
        <v>88</v>
      </c>
      <c r="B92" s="10" t="s">
        <v>209</v>
      </c>
      <c r="C92" s="14" t="s">
        <v>210</v>
      </c>
      <c r="D92" s="12" t="s">
        <v>133</v>
      </c>
      <c r="E92" s="10" t="s">
        <v>68</v>
      </c>
      <c r="F92" s="10">
        <v>50</v>
      </c>
      <c r="G92" s="10">
        <v>4</v>
      </c>
      <c r="H92" s="10">
        <f t="shared" si="2"/>
        <v>200</v>
      </c>
      <c r="I92" s="10"/>
      <c r="J92" s="12"/>
    </row>
    <row r="93" ht="15.95" customHeight="1" spans="1:10">
      <c r="A93" s="9">
        <v>89</v>
      </c>
      <c r="B93" s="10" t="s">
        <v>211</v>
      </c>
      <c r="C93" s="14" t="s">
        <v>212</v>
      </c>
      <c r="D93" s="12" t="s">
        <v>133</v>
      </c>
      <c r="E93" s="10" t="s">
        <v>90</v>
      </c>
      <c r="F93" s="10">
        <v>5</v>
      </c>
      <c r="G93" s="10">
        <v>88</v>
      </c>
      <c r="H93" s="10">
        <f t="shared" si="2"/>
        <v>440</v>
      </c>
      <c r="I93" s="10"/>
      <c r="J93" s="12"/>
    </row>
    <row r="94" ht="15.95" customHeight="1" spans="1:10">
      <c r="A94" s="9">
        <v>90</v>
      </c>
      <c r="B94" s="10" t="s">
        <v>213</v>
      </c>
      <c r="C94" s="14" t="s">
        <v>214</v>
      </c>
      <c r="D94" s="12" t="s">
        <v>133</v>
      </c>
      <c r="E94" s="10" t="s">
        <v>90</v>
      </c>
      <c r="F94" s="10">
        <v>5</v>
      </c>
      <c r="G94" s="10">
        <v>42</v>
      </c>
      <c r="H94" s="10">
        <f t="shared" si="2"/>
        <v>210</v>
      </c>
      <c r="I94" s="10" t="s">
        <v>203</v>
      </c>
      <c r="J94" s="12"/>
    </row>
    <row r="95" ht="15.95" customHeight="1" spans="1:10">
      <c r="A95" s="9">
        <v>91</v>
      </c>
      <c r="B95" s="10" t="s">
        <v>215</v>
      </c>
      <c r="C95" s="16" t="s">
        <v>216</v>
      </c>
      <c r="D95" s="10" t="s">
        <v>217</v>
      </c>
      <c r="E95" s="10" t="s">
        <v>218</v>
      </c>
      <c r="F95" s="10">
        <v>100</v>
      </c>
      <c r="G95" s="13">
        <v>1</v>
      </c>
      <c r="H95" s="10">
        <f t="shared" si="2"/>
        <v>100</v>
      </c>
      <c r="I95" s="10" t="s">
        <v>219</v>
      </c>
      <c r="J95" s="12"/>
    </row>
    <row r="96" ht="15.95" customHeight="1" spans="1:10">
      <c r="A96" s="9">
        <v>92</v>
      </c>
      <c r="B96" s="10" t="s">
        <v>215</v>
      </c>
      <c r="C96" s="16" t="s">
        <v>220</v>
      </c>
      <c r="D96" s="10" t="s">
        <v>217</v>
      </c>
      <c r="E96" s="10" t="s">
        <v>218</v>
      </c>
      <c r="F96" s="10">
        <v>100</v>
      </c>
      <c r="G96" s="13">
        <v>1</v>
      </c>
      <c r="H96" s="10">
        <f t="shared" si="2"/>
        <v>100</v>
      </c>
      <c r="I96" s="10" t="s">
        <v>219</v>
      </c>
      <c r="J96" s="12"/>
    </row>
    <row r="97" ht="15.95" customHeight="1" spans="1:10">
      <c r="A97" s="9">
        <v>93</v>
      </c>
      <c r="B97" s="10" t="s">
        <v>215</v>
      </c>
      <c r="C97" s="16" t="s">
        <v>221</v>
      </c>
      <c r="D97" s="10" t="s">
        <v>217</v>
      </c>
      <c r="E97" s="10" t="s">
        <v>218</v>
      </c>
      <c r="F97" s="10">
        <v>100</v>
      </c>
      <c r="G97" s="13">
        <v>1</v>
      </c>
      <c r="H97" s="10">
        <f t="shared" si="2"/>
        <v>100</v>
      </c>
      <c r="I97" s="10" t="s">
        <v>219</v>
      </c>
      <c r="J97" s="12"/>
    </row>
    <row r="98" ht="15.95" customHeight="1" spans="1:10">
      <c r="A98" s="9">
        <v>94</v>
      </c>
      <c r="B98" s="10" t="s">
        <v>215</v>
      </c>
      <c r="C98" s="16" t="s">
        <v>222</v>
      </c>
      <c r="D98" s="10" t="s">
        <v>217</v>
      </c>
      <c r="E98" s="10" t="s">
        <v>218</v>
      </c>
      <c r="F98" s="10">
        <v>100</v>
      </c>
      <c r="G98" s="13">
        <v>2</v>
      </c>
      <c r="H98" s="10">
        <f t="shared" si="2"/>
        <v>200</v>
      </c>
      <c r="I98" s="10" t="s">
        <v>219</v>
      </c>
      <c r="J98" s="12"/>
    </row>
    <row r="99" ht="15.95" customHeight="1" spans="1:10">
      <c r="A99" s="9">
        <v>95</v>
      </c>
      <c r="B99" s="10" t="s">
        <v>215</v>
      </c>
      <c r="C99" s="16" t="s">
        <v>223</v>
      </c>
      <c r="D99" s="10" t="s">
        <v>217</v>
      </c>
      <c r="E99" s="10" t="s">
        <v>218</v>
      </c>
      <c r="F99" s="10">
        <v>100</v>
      </c>
      <c r="G99" s="13">
        <v>3</v>
      </c>
      <c r="H99" s="10">
        <f t="shared" si="2"/>
        <v>300</v>
      </c>
      <c r="I99" s="10" t="s">
        <v>219</v>
      </c>
      <c r="J99" s="12"/>
    </row>
    <row r="100" ht="15.95" customHeight="1" spans="1:10">
      <c r="A100" s="9">
        <v>96</v>
      </c>
      <c r="B100" s="10" t="s">
        <v>12</v>
      </c>
      <c r="C100" s="11" t="s">
        <v>17</v>
      </c>
      <c r="D100" s="10" t="s">
        <v>224</v>
      </c>
      <c r="E100" s="10" t="s">
        <v>15</v>
      </c>
      <c r="F100" s="10">
        <v>18</v>
      </c>
      <c r="G100" s="10">
        <v>125</v>
      </c>
      <c r="H100" s="10">
        <f t="shared" si="2"/>
        <v>2250</v>
      </c>
      <c r="I100" s="12" t="s">
        <v>168</v>
      </c>
      <c r="J100" s="12"/>
    </row>
    <row r="101" ht="15.95" customHeight="1" spans="1:10">
      <c r="A101" s="9">
        <v>97</v>
      </c>
      <c r="B101" s="10" t="s">
        <v>12</v>
      </c>
      <c r="C101" s="11" t="s">
        <v>19</v>
      </c>
      <c r="D101" s="27">
        <v>201</v>
      </c>
      <c r="E101" s="10" t="s">
        <v>15</v>
      </c>
      <c r="F101" s="10">
        <v>18</v>
      </c>
      <c r="G101" s="28">
        <v>108</v>
      </c>
      <c r="H101" s="10">
        <f t="shared" si="2"/>
        <v>1944</v>
      </c>
      <c r="I101" s="12" t="s">
        <v>225</v>
      </c>
      <c r="J101" s="12"/>
    </row>
    <row r="102" ht="15.95" customHeight="1" spans="1:10">
      <c r="A102" s="9">
        <v>98</v>
      </c>
      <c r="B102" s="10" t="s">
        <v>226</v>
      </c>
      <c r="C102" s="16" t="s">
        <v>138</v>
      </c>
      <c r="D102" s="10" t="s">
        <v>227</v>
      </c>
      <c r="E102" s="10" t="s">
        <v>228</v>
      </c>
      <c r="F102" s="10">
        <v>3</v>
      </c>
      <c r="G102" s="10">
        <v>400</v>
      </c>
      <c r="H102" s="10">
        <f t="shared" ref="H102:H135" si="3">G102*F102</f>
        <v>1200</v>
      </c>
      <c r="I102" s="15" t="s">
        <v>138</v>
      </c>
      <c r="J102" s="10" t="s">
        <v>229</v>
      </c>
    </row>
    <row r="103" ht="15.95" customHeight="1" spans="1:10">
      <c r="A103" s="9">
        <v>99</v>
      </c>
      <c r="B103" s="10" t="s">
        <v>230</v>
      </c>
      <c r="C103" s="16"/>
      <c r="D103" s="15" t="s">
        <v>231</v>
      </c>
      <c r="E103" s="10" t="s">
        <v>232</v>
      </c>
      <c r="F103" s="10">
        <v>4</v>
      </c>
      <c r="G103" s="10">
        <v>260</v>
      </c>
      <c r="H103" s="10">
        <f t="shared" si="3"/>
        <v>1040</v>
      </c>
      <c r="I103" s="10"/>
      <c r="J103" s="10"/>
    </row>
    <row r="104" ht="15.95" customHeight="1" spans="1:10">
      <c r="A104" s="9">
        <v>100</v>
      </c>
      <c r="B104" s="12" t="s">
        <v>233</v>
      </c>
      <c r="C104" s="14">
        <v>7075</v>
      </c>
      <c r="D104" s="12" t="s">
        <v>234</v>
      </c>
      <c r="E104" s="10" t="s">
        <v>232</v>
      </c>
      <c r="F104" s="10">
        <v>200</v>
      </c>
      <c r="G104" s="10">
        <v>67</v>
      </c>
      <c r="H104" s="10">
        <f t="shared" si="3"/>
        <v>13400</v>
      </c>
      <c r="I104" s="10"/>
      <c r="J104" s="10"/>
    </row>
    <row r="105" ht="15.95" customHeight="1" spans="1:10">
      <c r="A105" s="9">
        <v>101</v>
      </c>
      <c r="B105" s="12" t="s">
        <v>235</v>
      </c>
      <c r="C105" s="14" t="s">
        <v>236</v>
      </c>
      <c r="D105" s="12" t="s">
        <v>237</v>
      </c>
      <c r="E105" s="10" t="s">
        <v>90</v>
      </c>
      <c r="F105" s="10">
        <v>100</v>
      </c>
      <c r="G105" s="10">
        <v>22</v>
      </c>
      <c r="H105" s="10">
        <f t="shared" si="3"/>
        <v>2200</v>
      </c>
      <c r="I105" s="12" t="s">
        <v>236</v>
      </c>
      <c r="J105" s="10"/>
    </row>
    <row r="106" ht="15.95" customHeight="1" spans="1:10">
      <c r="A106" s="9">
        <v>102</v>
      </c>
      <c r="B106" s="12" t="s">
        <v>235</v>
      </c>
      <c r="C106" s="14" t="s">
        <v>236</v>
      </c>
      <c r="D106" s="12" t="s">
        <v>238</v>
      </c>
      <c r="E106" s="10" t="s">
        <v>90</v>
      </c>
      <c r="F106" s="10">
        <v>100</v>
      </c>
      <c r="G106" s="10">
        <v>25</v>
      </c>
      <c r="H106" s="10">
        <f t="shared" si="3"/>
        <v>2500</v>
      </c>
      <c r="I106" s="12" t="s">
        <v>236</v>
      </c>
      <c r="J106" s="10"/>
    </row>
    <row r="107" ht="15.95" customHeight="1" spans="1:10">
      <c r="A107" s="9">
        <v>103</v>
      </c>
      <c r="B107" s="12" t="s">
        <v>235</v>
      </c>
      <c r="C107" s="14" t="s">
        <v>236</v>
      </c>
      <c r="D107" s="12" t="s">
        <v>239</v>
      </c>
      <c r="E107" s="10" t="s">
        <v>90</v>
      </c>
      <c r="F107" s="10">
        <v>100</v>
      </c>
      <c r="G107" s="10">
        <v>27</v>
      </c>
      <c r="H107" s="10">
        <f t="shared" si="3"/>
        <v>2700</v>
      </c>
      <c r="I107" s="12" t="s">
        <v>236</v>
      </c>
      <c r="J107" s="10"/>
    </row>
    <row r="108" ht="15.95" customHeight="1" spans="1:10">
      <c r="A108" s="9">
        <v>104</v>
      </c>
      <c r="B108" s="12" t="s">
        <v>240</v>
      </c>
      <c r="C108" s="11" t="s">
        <v>241</v>
      </c>
      <c r="D108" s="10"/>
      <c r="E108" s="10" t="s">
        <v>31</v>
      </c>
      <c r="F108" s="10">
        <v>5</v>
      </c>
      <c r="G108" s="10">
        <v>70</v>
      </c>
      <c r="H108" s="10">
        <f t="shared" si="3"/>
        <v>350</v>
      </c>
      <c r="I108" s="10" t="s">
        <v>241</v>
      </c>
      <c r="J108" s="10"/>
    </row>
    <row r="109" ht="15.95" customHeight="1" spans="1:10">
      <c r="A109" s="9">
        <v>105</v>
      </c>
      <c r="B109" s="12" t="s">
        <v>242</v>
      </c>
      <c r="C109" s="11"/>
      <c r="D109" s="10"/>
      <c r="E109" s="10" t="s">
        <v>228</v>
      </c>
      <c r="F109" s="10">
        <v>10</v>
      </c>
      <c r="G109" s="10">
        <v>50</v>
      </c>
      <c r="H109" s="10">
        <f t="shared" si="3"/>
        <v>500</v>
      </c>
      <c r="I109" s="10"/>
      <c r="J109" s="10"/>
    </row>
    <row r="110" ht="15.95" customHeight="1" spans="1:10">
      <c r="A110" s="9">
        <v>106</v>
      </c>
      <c r="B110" s="12" t="s">
        <v>243</v>
      </c>
      <c r="C110" s="11" t="s">
        <v>244</v>
      </c>
      <c r="D110" s="10"/>
      <c r="E110" s="10" t="s">
        <v>68</v>
      </c>
      <c r="F110" s="10">
        <v>10</v>
      </c>
      <c r="G110" s="10">
        <v>55</v>
      </c>
      <c r="H110" s="10">
        <f t="shared" si="3"/>
        <v>550</v>
      </c>
      <c r="I110" s="10"/>
      <c r="J110" s="10"/>
    </row>
    <row r="111" ht="15.95" customHeight="1" spans="1:10">
      <c r="A111" s="9">
        <v>107</v>
      </c>
      <c r="B111" s="12" t="s">
        <v>245</v>
      </c>
      <c r="C111" s="11" t="s">
        <v>246</v>
      </c>
      <c r="D111" s="10"/>
      <c r="E111" s="10" t="s">
        <v>46</v>
      </c>
      <c r="F111" s="10">
        <v>10</v>
      </c>
      <c r="G111" s="10">
        <v>100</v>
      </c>
      <c r="H111" s="10">
        <f t="shared" si="3"/>
        <v>1000</v>
      </c>
      <c r="I111" s="10" t="s">
        <v>241</v>
      </c>
      <c r="J111" s="10"/>
    </row>
    <row r="112" ht="15.95" customHeight="1" spans="1:10">
      <c r="A112" s="9">
        <v>108</v>
      </c>
      <c r="B112" s="12" t="s">
        <v>247</v>
      </c>
      <c r="C112" s="29" t="s">
        <v>77</v>
      </c>
      <c r="D112" s="13"/>
      <c r="E112" s="13" t="s">
        <v>78</v>
      </c>
      <c r="F112" s="13">
        <v>5</v>
      </c>
      <c r="G112" s="13">
        <v>300</v>
      </c>
      <c r="H112" s="10">
        <f t="shared" si="3"/>
        <v>1500</v>
      </c>
      <c r="I112" s="13" t="s">
        <v>77</v>
      </c>
      <c r="J112" s="10"/>
    </row>
    <row r="113" ht="15.95" customHeight="1" spans="1:10">
      <c r="A113" s="9">
        <v>109</v>
      </c>
      <c r="B113" s="12" t="s">
        <v>248</v>
      </c>
      <c r="C113" s="11" t="s">
        <v>249</v>
      </c>
      <c r="D113" s="10"/>
      <c r="E113" s="10" t="s">
        <v>68</v>
      </c>
      <c r="F113" s="10">
        <v>10</v>
      </c>
      <c r="G113" s="10">
        <v>55</v>
      </c>
      <c r="H113" s="10">
        <f t="shared" si="3"/>
        <v>550</v>
      </c>
      <c r="I113" s="10"/>
      <c r="J113" s="10"/>
    </row>
    <row r="114" ht="15.95" customHeight="1" spans="1:10">
      <c r="A114" s="9">
        <v>110</v>
      </c>
      <c r="B114" s="15" t="s">
        <v>12</v>
      </c>
      <c r="C114" s="11" t="s">
        <v>250</v>
      </c>
      <c r="D114" s="12" t="s">
        <v>251</v>
      </c>
      <c r="E114" s="15" t="s">
        <v>15</v>
      </c>
      <c r="F114" s="15">
        <v>6</v>
      </c>
      <c r="G114" s="12">
        <v>125</v>
      </c>
      <c r="H114" s="10">
        <f t="shared" si="3"/>
        <v>750</v>
      </c>
      <c r="I114" s="12" t="s">
        <v>252</v>
      </c>
      <c r="J114" s="10"/>
    </row>
    <row r="115" ht="15.95" customHeight="1" spans="1:10">
      <c r="A115" s="9">
        <v>111</v>
      </c>
      <c r="B115" s="15" t="s">
        <v>12</v>
      </c>
      <c r="C115" s="11" t="s">
        <v>253</v>
      </c>
      <c r="D115" s="12" t="s">
        <v>254</v>
      </c>
      <c r="E115" s="15" t="s">
        <v>15</v>
      </c>
      <c r="F115" s="15">
        <v>24</v>
      </c>
      <c r="G115" s="12">
        <v>98</v>
      </c>
      <c r="H115" s="10">
        <f t="shared" si="3"/>
        <v>2352</v>
      </c>
      <c r="I115" s="12" t="s">
        <v>255</v>
      </c>
      <c r="J115" s="10" t="s">
        <v>256</v>
      </c>
    </row>
    <row r="116" ht="15.95" customHeight="1" spans="1:10">
      <c r="A116" s="9">
        <v>112</v>
      </c>
      <c r="B116" s="12" t="s">
        <v>12</v>
      </c>
      <c r="C116" s="14" t="s">
        <v>257</v>
      </c>
      <c r="D116" s="12" t="s">
        <v>258</v>
      </c>
      <c r="E116" s="10" t="s">
        <v>15</v>
      </c>
      <c r="F116" s="10">
        <v>12</v>
      </c>
      <c r="G116" s="12">
        <v>102</v>
      </c>
      <c r="H116" s="10">
        <f t="shared" si="3"/>
        <v>1224</v>
      </c>
      <c r="I116" s="12" t="s">
        <v>259</v>
      </c>
      <c r="J116" s="10"/>
    </row>
    <row r="117" ht="15.95" customHeight="1" spans="1:10">
      <c r="A117" s="9">
        <v>113</v>
      </c>
      <c r="B117" s="12" t="s">
        <v>12</v>
      </c>
      <c r="C117" s="14" t="s">
        <v>260</v>
      </c>
      <c r="D117" s="12" t="s">
        <v>261</v>
      </c>
      <c r="E117" s="10" t="s">
        <v>15</v>
      </c>
      <c r="F117" s="12">
        <v>12</v>
      </c>
      <c r="G117" s="12">
        <v>108</v>
      </c>
      <c r="H117" s="10">
        <f t="shared" si="3"/>
        <v>1296</v>
      </c>
      <c r="I117" s="12" t="s">
        <v>259</v>
      </c>
      <c r="J117" s="10"/>
    </row>
    <row r="118" ht="15.95" customHeight="1" spans="1:10">
      <c r="A118" s="9">
        <v>114</v>
      </c>
      <c r="B118" s="12" t="s">
        <v>262</v>
      </c>
      <c r="C118" s="14" t="s">
        <v>71</v>
      </c>
      <c r="D118" s="12" t="s">
        <v>263</v>
      </c>
      <c r="E118" s="10" t="s">
        <v>15</v>
      </c>
      <c r="F118" s="12">
        <v>12</v>
      </c>
      <c r="G118" s="12">
        <v>25</v>
      </c>
      <c r="H118" s="10">
        <f t="shared" si="3"/>
        <v>300</v>
      </c>
      <c r="I118" s="12" t="s">
        <v>71</v>
      </c>
      <c r="J118" s="10"/>
    </row>
    <row r="119" ht="15.95" customHeight="1" spans="1:10">
      <c r="A119" s="9">
        <v>115</v>
      </c>
      <c r="B119" s="10" t="s">
        <v>264</v>
      </c>
      <c r="C119" s="14" t="s">
        <v>71</v>
      </c>
      <c r="D119" s="12" t="s">
        <v>265</v>
      </c>
      <c r="E119" s="10" t="s">
        <v>15</v>
      </c>
      <c r="F119" s="12">
        <v>12</v>
      </c>
      <c r="G119" s="12">
        <v>15</v>
      </c>
      <c r="H119" s="10">
        <f t="shared" si="3"/>
        <v>180</v>
      </c>
      <c r="I119" s="12" t="s">
        <v>71</v>
      </c>
      <c r="J119" s="10"/>
    </row>
    <row r="120" ht="15.95" customHeight="1" spans="1:10">
      <c r="A120" s="9">
        <v>116</v>
      </c>
      <c r="B120" s="10" t="s">
        <v>266</v>
      </c>
      <c r="C120" s="14" t="s">
        <v>267</v>
      </c>
      <c r="D120" s="12" t="s">
        <v>268</v>
      </c>
      <c r="E120" s="10" t="s">
        <v>31</v>
      </c>
      <c r="F120" s="12">
        <v>60</v>
      </c>
      <c r="G120" s="12">
        <v>16</v>
      </c>
      <c r="H120" s="10">
        <f t="shared" si="3"/>
        <v>960</v>
      </c>
      <c r="I120" s="12" t="s">
        <v>269</v>
      </c>
      <c r="J120" s="10"/>
    </row>
    <row r="121" ht="15.95" customHeight="1" spans="1:10">
      <c r="A121" s="9">
        <v>117</v>
      </c>
      <c r="B121" s="10" t="s">
        <v>266</v>
      </c>
      <c r="C121" s="14" t="s">
        <v>267</v>
      </c>
      <c r="D121" s="10" t="s">
        <v>270</v>
      </c>
      <c r="E121" s="10" t="s">
        <v>31</v>
      </c>
      <c r="F121" s="12">
        <v>60</v>
      </c>
      <c r="G121" s="12">
        <v>35</v>
      </c>
      <c r="H121" s="10">
        <f t="shared" si="3"/>
        <v>2100</v>
      </c>
      <c r="I121" s="12" t="s">
        <v>269</v>
      </c>
      <c r="J121" s="10"/>
    </row>
    <row r="122" ht="15.95" customHeight="1" spans="1:10">
      <c r="A122" s="9">
        <v>118</v>
      </c>
      <c r="B122" s="10" t="s">
        <v>266</v>
      </c>
      <c r="C122" s="14" t="s">
        <v>267</v>
      </c>
      <c r="D122" s="10" t="s">
        <v>271</v>
      </c>
      <c r="E122" s="10" t="s">
        <v>31</v>
      </c>
      <c r="F122" s="12">
        <v>60</v>
      </c>
      <c r="G122" s="12">
        <v>30</v>
      </c>
      <c r="H122" s="10">
        <f t="shared" si="3"/>
        <v>1800</v>
      </c>
      <c r="I122" s="12" t="s">
        <v>269</v>
      </c>
      <c r="J122" s="10"/>
    </row>
    <row r="123" ht="15.95" customHeight="1" spans="1:10">
      <c r="A123" s="9">
        <v>119</v>
      </c>
      <c r="B123" s="12" t="s">
        <v>272</v>
      </c>
      <c r="C123" s="11" t="s">
        <v>273</v>
      </c>
      <c r="D123" s="12" t="s">
        <v>274</v>
      </c>
      <c r="E123" s="10" t="s">
        <v>275</v>
      </c>
      <c r="F123" s="12">
        <v>20</v>
      </c>
      <c r="G123" s="12">
        <v>82</v>
      </c>
      <c r="H123" s="10">
        <f t="shared" si="3"/>
        <v>1640</v>
      </c>
      <c r="I123" s="12"/>
      <c r="J123" s="10"/>
    </row>
    <row r="124" ht="15.95" customHeight="1" spans="1:10">
      <c r="A124" s="9">
        <v>120</v>
      </c>
      <c r="B124" s="12" t="s">
        <v>276</v>
      </c>
      <c r="C124" s="14" t="s">
        <v>277</v>
      </c>
      <c r="D124" s="10" t="s">
        <v>278</v>
      </c>
      <c r="E124" s="10" t="s">
        <v>46</v>
      </c>
      <c r="F124" s="12">
        <v>20</v>
      </c>
      <c r="G124" s="12">
        <v>110</v>
      </c>
      <c r="H124" s="10">
        <f t="shared" si="3"/>
        <v>2200</v>
      </c>
      <c r="I124" s="26" t="s">
        <v>279</v>
      </c>
      <c r="J124" s="10"/>
    </row>
    <row r="125" ht="15.95" customHeight="1" spans="1:10">
      <c r="A125" s="9">
        <v>121</v>
      </c>
      <c r="B125" s="10" t="s">
        <v>280</v>
      </c>
      <c r="C125" s="16"/>
      <c r="D125" s="12" t="s">
        <v>281</v>
      </c>
      <c r="E125" s="10" t="s">
        <v>282</v>
      </c>
      <c r="F125" s="12">
        <v>3</v>
      </c>
      <c r="G125" s="12">
        <v>200</v>
      </c>
      <c r="H125" s="10">
        <f t="shared" si="3"/>
        <v>600</v>
      </c>
      <c r="I125" s="12" t="s">
        <v>281</v>
      </c>
      <c r="J125" s="10"/>
    </row>
    <row r="126" ht="15.95" customHeight="1" spans="1:10">
      <c r="A126" s="9">
        <v>122</v>
      </c>
      <c r="B126" s="10" t="s">
        <v>87</v>
      </c>
      <c r="C126" s="14" t="s">
        <v>88</v>
      </c>
      <c r="D126" s="10" t="s">
        <v>283</v>
      </c>
      <c r="E126" s="10" t="s">
        <v>90</v>
      </c>
      <c r="F126" s="12">
        <v>50</v>
      </c>
      <c r="G126" s="12">
        <v>10</v>
      </c>
      <c r="H126" s="10">
        <f t="shared" si="3"/>
        <v>500</v>
      </c>
      <c r="I126" s="10" t="s">
        <v>283</v>
      </c>
      <c r="J126" s="10"/>
    </row>
    <row r="127" ht="15.95" customHeight="1" spans="1:10">
      <c r="A127" s="9">
        <v>123</v>
      </c>
      <c r="B127" s="10" t="s">
        <v>87</v>
      </c>
      <c r="C127" s="14" t="s">
        <v>284</v>
      </c>
      <c r="D127" s="10" t="s">
        <v>283</v>
      </c>
      <c r="E127" s="10" t="s">
        <v>90</v>
      </c>
      <c r="F127" s="12">
        <v>50</v>
      </c>
      <c r="G127" s="12">
        <v>13</v>
      </c>
      <c r="H127" s="10">
        <f t="shared" si="3"/>
        <v>650</v>
      </c>
      <c r="I127" s="10" t="s">
        <v>283</v>
      </c>
      <c r="J127" s="10"/>
    </row>
    <row r="128" ht="15.95" customHeight="1" spans="1:10">
      <c r="A128" s="9">
        <v>124</v>
      </c>
      <c r="B128" s="10" t="s">
        <v>285</v>
      </c>
      <c r="C128" s="11" t="s">
        <v>286</v>
      </c>
      <c r="D128" s="10"/>
      <c r="E128" s="10" t="s">
        <v>275</v>
      </c>
      <c r="F128" s="10">
        <v>150</v>
      </c>
      <c r="G128" s="30">
        <v>3</v>
      </c>
      <c r="H128" s="10">
        <f t="shared" si="3"/>
        <v>450</v>
      </c>
      <c r="I128" s="12"/>
      <c r="J128" s="10"/>
    </row>
    <row r="129" ht="15.95" customHeight="1" spans="1:10">
      <c r="A129" s="9">
        <v>125</v>
      </c>
      <c r="B129" s="12" t="s">
        <v>287</v>
      </c>
      <c r="C129" s="14" t="s">
        <v>288</v>
      </c>
      <c r="D129" s="10" t="s">
        <v>289</v>
      </c>
      <c r="E129" s="10" t="s">
        <v>282</v>
      </c>
      <c r="F129" s="12">
        <v>400</v>
      </c>
      <c r="G129" s="30">
        <v>3</v>
      </c>
      <c r="H129" s="10">
        <f t="shared" si="3"/>
        <v>1200</v>
      </c>
      <c r="I129" s="12"/>
      <c r="J129" s="10"/>
    </row>
    <row r="130" ht="15.95" customHeight="1" spans="1:10">
      <c r="A130" s="9">
        <v>126</v>
      </c>
      <c r="B130" s="15" t="s">
        <v>290</v>
      </c>
      <c r="C130" s="16"/>
      <c r="D130" s="10"/>
      <c r="E130" s="10" t="s">
        <v>282</v>
      </c>
      <c r="F130" s="12">
        <v>4</v>
      </c>
      <c r="G130" s="30">
        <v>60</v>
      </c>
      <c r="H130" s="10">
        <f t="shared" si="3"/>
        <v>240</v>
      </c>
      <c r="I130" s="12" t="s">
        <v>291</v>
      </c>
      <c r="J130" s="10"/>
    </row>
    <row r="131" ht="15.95" customHeight="1" spans="1:10">
      <c r="A131" s="9">
        <v>127</v>
      </c>
      <c r="B131" s="12" t="s">
        <v>292</v>
      </c>
      <c r="C131" s="14" t="s">
        <v>293</v>
      </c>
      <c r="D131" s="12" t="s">
        <v>294</v>
      </c>
      <c r="E131" s="12" t="s">
        <v>68</v>
      </c>
      <c r="F131" s="10">
        <v>10</v>
      </c>
      <c r="G131" s="30">
        <v>40</v>
      </c>
      <c r="H131" s="10">
        <f t="shared" si="3"/>
        <v>400</v>
      </c>
      <c r="I131" s="12"/>
      <c r="J131" s="10"/>
    </row>
    <row r="132" ht="15.95" customHeight="1" spans="1:10">
      <c r="A132" s="9">
        <v>128</v>
      </c>
      <c r="B132" s="15" t="s">
        <v>292</v>
      </c>
      <c r="C132" s="14" t="s">
        <v>295</v>
      </c>
      <c r="D132" s="12" t="s">
        <v>294</v>
      </c>
      <c r="E132" s="15" t="s">
        <v>68</v>
      </c>
      <c r="F132" s="15">
        <v>10</v>
      </c>
      <c r="G132" s="30">
        <v>20</v>
      </c>
      <c r="H132" s="10">
        <f t="shared" si="3"/>
        <v>200</v>
      </c>
      <c r="I132" s="12"/>
      <c r="J132" s="10"/>
    </row>
    <row r="133" ht="15.95" customHeight="1" spans="1:10">
      <c r="A133" s="9">
        <v>129</v>
      </c>
      <c r="B133" s="24" t="s">
        <v>296</v>
      </c>
      <c r="C133" s="11"/>
      <c r="D133" s="31" t="s">
        <v>297</v>
      </c>
      <c r="E133" s="24" t="s">
        <v>78</v>
      </c>
      <c r="F133" s="24">
        <v>10</v>
      </c>
      <c r="G133" s="13">
        <v>220</v>
      </c>
      <c r="H133" s="10">
        <f t="shared" si="3"/>
        <v>2200</v>
      </c>
      <c r="I133" s="12" t="s">
        <v>157</v>
      </c>
      <c r="J133" s="10"/>
    </row>
    <row r="134" ht="15.95" customHeight="1" spans="1:10">
      <c r="A134" s="9">
        <v>130</v>
      </c>
      <c r="B134" s="12" t="s">
        <v>298</v>
      </c>
      <c r="C134" s="14"/>
      <c r="D134" s="12" t="s">
        <v>299</v>
      </c>
      <c r="E134" s="12" t="s">
        <v>300</v>
      </c>
      <c r="F134" s="12">
        <v>10</v>
      </c>
      <c r="G134" s="30">
        <v>142</v>
      </c>
      <c r="H134" s="10">
        <f t="shared" si="3"/>
        <v>1420</v>
      </c>
      <c r="I134" s="12" t="s">
        <v>301</v>
      </c>
      <c r="J134" s="10"/>
    </row>
    <row r="135" ht="15.95" customHeight="1" spans="1:10">
      <c r="A135" s="9">
        <v>131</v>
      </c>
      <c r="B135" s="12" t="s">
        <v>302</v>
      </c>
      <c r="C135" s="14"/>
      <c r="D135" s="12" t="s">
        <v>303</v>
      </c>
      <c r="E135" s="10" t="s">
        <v>78</v>
      </c>
      <c r="F135" s="12">
        <v>2</v>
      </c>
      <c r="G135" s="12">
        <v>245</v>
      </c>
      <c r="H135" s="10">
        <f t="shared" si="3"/>
        <v>490</v>
      </c>
      <c r="I135" s="10" t="s">
        <v>304</v>
      </c>
      <c r="J135" s="10"/>
    </row>
    <row r="136" ht="32.1" customHeight="1" spans="1:10">
      <c r="A136" s="32"/>
      <c r="B136" s="32"/>
      <c r="C136" s="32"/>
      <c r="D136" s="32"/>
      <c r="E136" s="33" t="s">
        <v>305</v>
      </c>
      <c r="F136" s="34"/>
      <c r="G136" s="35"/>
      <c r="H136" s="32">
        <f>SUM(H5:H135)</f>
        <v>178192</v>
      </c>
      <c r="I136" s="32"/>
      <c r="J136" s="32"/>
    </row>
    <row r="137" ht="32.1" customHeight="1" spans="1:10">
      <c r="A137" s="33" t="s">
        <v>306</v>
      </c>
      <c r="B137" s="34"/>
      <c r="C137" s="34"/>
      <c r="D137" s="34"/>
      <c r="E137" s="34"/>
      <c r="F137" s="34"/>
      <c r="G137" s="34"/>
      <c r="H137" s="34"/>
      <c r="I137" s="34"/>
      <c r="J137" s="35"/>
    </row>
    <row r="138" ht="15.95" customHeight="1" spans="1:10">
      <c r="A138" s="10">
        <v>1</v>
      </c>
      <c r="B138" s="12" t="s">
        <v>307</v>
      </c>
      <c r="C138" s="14" t="s">
        <v>308</v>
      </c>
      <c r="D138" s="10" t="s">
        <v>309</v>
      </c>
      <c r="E138" s="12" t="s">
        <v>15</v>
      </c>
      <c r="F138" s="10">
        <v>1000</v>
      </c>
      <c r="G138" s="10">
        <v>1.4</v>
      </c>
      <c r="H138" s="10">
        <f>G138*F138</f>
        <v>1400</v>
      </c>
      <c r="I138" s="10"/>
      <c r="J138" s="42" t="s">
        <v>310</v>
      </c>
    </row>
    <row r="139" ht="15.95" customHeight="1" spans="1:10">
      <c r="A139" s="10">
        <v>2</v>
      </c>
      <c r="B139" s="12" t="s">
        <v>311</v>
      </c>
      <c r="C139" s="14" t="s">
        <v>308</v>
      </c>
      <c r="D139" s="10" t="s">
        <v>312</v>
      </c>
      <c r="E139" s="12" t="s">
        <v>15</v>
      </c>
      <c r="F139" s="10">
        <v>15000</v>
      </c>
      <c r="G139" s="10">
        <v>1.15</v>
      </c>
      <c r="H139" s="10">
        <f t="shared" ref="H139:H170" si="4">G139*F139</f>
        <v>17250</v>
      </c>
      <c r="I139" s="10"/>
      <c r="J139" s="43"/>
    </row>
    <row r="140" ht="15.95" customHeight="1" spans="1:10">
      <c r="A140" s="10">
        <v>3</v>
      </c>
      <c r="B140" s="12" t="s">
        <v>313</v>
      </c>
      <c r="C140" s="14" t="s">
        <v>308</v>
      </c>
      <c r="D140" s="10" t="s">
        <v>314</v>
      </c>
      <c r="E140" s="12" t="s">
        <v>15</v>
      </c>
      <c r="F140" s="10">
        <v>1000</v>
      </c>
      <c r="G140" s="10">
        <v>0.7</v>
      </c>
      <c r="H140" s="10">
        <f t="shared" si="4"/>
        <v>700</v>
      </c>
      <c r="I140" s="10"/>
      <c r="J140" s="43"/>
    </row>
    <row r="141" ht="15.95" customHeight="1" spans="1:10">
      <c r="A141" s="10">
        <v>4</v>
      </c>
      <c r="B141" s="12" t="s">
        <v>313</v>
      </c>
      <c r="C141" s="14" t="s">
        <v>308</v>
      </c>
      <c r="D141" s="10" t="s">
        <v>315</v>
      </c>
      <c r="E141" s="12" t="s">
        <v>15</v>
      </c>
      <c r="F141" s="10">
        <v>500</v>
      </c>
      <c r="G141" s="10">
        <v>2.4</v>
      </c>
      <c r="H141" s="10">
        <f t="shared" si="4"/>
        <v>1200</v>
      </c>
      <c r="I141" s="10"/>
      <c r="J141" s="43"/>
    </row>
    <row r="142" ht="15.95" customHeight="1" spans="1:10">
      <c r="A142" s="10">
        <v>5</v>
      </c>
      <c r="B142" s="12" t="s">
        <v>316</v>
      </c>
      <c r="C142" s="14" t="s">
        <v>308</v>
      </c>
      <c r="D142" s="12" t="s">
        <v>317</v>
      </c>
      <c r="E142" s="12" t="s">
        <v>15</v>
      </c>
      <c r="F142" s="12">
        <v>10000</v>
      </c>
      <c r="G142" s="12">
        <v>0.3</v>
      </c>
      <c r="H142" s="10">
        <f t="shared" si="4"/>
        <v>3000</v>
      </c>
      <c r="I142" s="10"/>
      <c r="J142" s="43"/>
    </row>
    <row r="143" ht="15.95" customHeight="1" spans="1:10">
      <c r="A143" s="10">
        <v>6</v>
      </c>
      <c r="B143" s="12" t="s">
        <v>318</v>
      </c>
      <c r="C143" s="14" t="s">
        <v>308</v>
      </c>
      <c r="D143" s="12" t="s">
        <v>319</v>
      </c>
      <c r="E143" s="12" t="s">
        <v>15</v>
      </c>
      <c r="F143" s="12">
        <v>300</v>
      </c>
      <c r="G143" s="12">
        <v>1.5</v>
      </c>
      <c r="H143" s="10">
        <f t="shared" si="4"/>
        <v>450</v>
      </c>
      <c r="I143" s="10"/>
      <c r="J143" s="43"/>
    </row>
    <row r="144" ht="15.95" customHeight="1" spans="1:10">
      <c r="A144" s="10">
        <v>7</v>
      </c>
      <c r="B144" s="12" t="s">
        <v>320</v>
      </c>
      <c r="C144" s="14"/>
      <c r="D144" s="12" t="s">
        <v>321</v>
      </c>
      <c r="E144" s="12" t="s">
        <v>15</v>
      </c>
      <c r="F144" s="12">
        <v>200</v>
      </c>
      <c r="G144" s="12">
        <v>2.4</v>
      </c>
      <c r="H144" s="10">
        <f t="shared" si="4"/>
        <v>480</v>
      </c>
      <c r="I144" s="10"/>
      <c r="J144" s="43"/>
    </row>
    <row r="145" ht="15.95" customHeight="1" spans="1:10">
      <c r="A145" s="10">
        <v>8</v>
      </c>
      <c r="B145" s="10" t="s">
        <v>322</v>
      </c>
      <c r="C145" s="14" t="s">
        <v>323</v>
      </c>
      <c r="D145" s="10" t="s">
        <v>324</v>
      </c>
      <c r="E145" s="12" t="s">
        <v>68</v>
      </c>
      <c r="F145" s="12">
        <v>25</v>
      </c>
      <c r="G145" s="12">
        <v>12</v>
      </c>
      <c r="H145" s="10">
        <f t="shared" si="4"/>
        <v>300</v>
      </c>
      <c r="I145" s="10"/>
      <c r="J145" s="43"/>
    </row>
    <row r="146" ht="15.95" customHeight="1" spans="1:10">
      <c r="A146" s="10">
        <v>9</v>
      </c>
      <c r="B146" s="12" t="s">
        <v>325</v>
      </c>
      <c r="C146" s="14" t="s">
        <v>326</v>
      </c>
      <c r="D146" s="10" t="s">
        <v>327</v>
      </c>
      <c r="E146" s="12" t="s">
        <v>328</v>
      </c>
      <c r="F146" s="12">
        <v>500</v>
      </c>
      <c r="G146" s="12">
        <v>3.5</v>
      </c>
      <c r="H146" s="10">
        <f t="shared" si="4"/>
        <v>1750</v>
      </c>
      <c r="I146" s="10"/>
      <c r="J146" s="43"/>
    </row>
    <row r="147" ht="15.95" customHeight="1" spans="1:10">
      <c r="A147" s="10">
        <v>10</v>
      </c>
      <c r="B147" s="12" t="s">
        <v>325</v>
      </c>
      <c r="C147" s="14" t="s">
        <v>326</v>
      </c>
      <c r="D147" s="10" t="s">
        <v>329</v>
      </c>
      <c r="E147" s="12" t="s">
        <v>328</v>
      </c>
      <c r="F147" s="12">
        <v>500</v>
      </c>
      <c r="G147" s="12">
        <v>3.5</v>
      </c>
      <c r="H147" s="10">
        <f t="shared" si="4"/>
        <v>1750</v>
      </c>
      <c r="I147" s="10"/>
      <c r="J147" s="43"/>
    </row>
    <row r="148" ht="15.95" customHeight="1" spans="1:10">
      <c r="A148" s="10">
        <v>11</v>
      </c>
      <c r="B148" s="12" t="s">
        <v>325</v>
      </c>
      <c r="C148" s="14" t="s">
        <v>326</v>
      </c>
      <c r="D148" s="10" t="s">
        <v>330</v>
      </c>
      <c r="E148" s="12" t="s">
        <v>328</v>
      </c>
      <c r="F148" s="12">
        <v>500</v>
      </c>
      <c r="G148" s="12">
        <v>3.5</v>
      </c>
      <c r="H148" s="10">
        <f t="shared" si="4"/>
        <v>1750</v>
      </c>
      <c r="I148" s="10"/>
      <c r="J148" s="43"/>
    </row>
    <row r="149" ht="15.95" customHeight="1" spans="1:10">
      <c r="A149" s="10">
        <v>12</v>
      </c>
      <c r="B149" s="12" t="s">
        <v>331</v>
      </c>
      <c r="C149" s="14"/>
      <c r="D149" s="12" t="s">
        <v>332</v>
      </c>
      <c r="E149" s="10" t="s">
        <v>68</v>
      </c>
      <c r="F149" s="12">
        <v>100</v>
      </c>
      <c r="G149" s="10">
        <v>1</v>
      </c>
      <c r="H149" s="10">
        <f t="shared" si="4"/>
        <v>100</v>
      </c>
      <c r="I149" s="10"/>
      <c r="J149" s="43"/>
    </row>
    <row r="150" ht="15.95" customHeight="1" spans="1:10">
      <c r="A150" s="10">
        <v>13</v>
      </c>
      <c r="B150" s="12" t="s">
        <v>333</v>
      </c>
      <c r="C150" s="14"/>
      <c r="D150" s="12" t="s">
        <v>334</v>
      </c>
      <c r="E150" s="10" t="s">
        <v>328</v>
      </c>
      <c r="F150" s="12">
        <v>35</v>
      </c>
      <c r="G150" s="10">
        <v>2</v>
      </c>
      <c r="H150" s="10">
        <f t="shared" si="4"/>
        <v>70</v>
      </c>
      <c r="I150" s="10"/>
      <c r="J150" s="43"/>
    </row>
    <row r="151" ht="15.95" customHeight="1" spans="1:10">
      <c r="A151" s="10">
        <v>14</v>
      </c>
      <c r="B151" s="12" t="s">
        <v>335</v>
      </c>
      <c r="C151" s="14" t="s">
        <v>336</v>
      </c>
      <c r="D151" s="10" t="s">
        <v>337</v>
      </c>
      <c r="E151" s="12" t="s">
        <v>68</v>
      </c>
      <c r="F151" s="12">
        <v>500</v>
      </c>
      <c r="G151" s="10">
        <v>0.15</v>
      </c>
      <c r="H151" s="10">
        <f t="shared" si="4"/>
        <v>75</v>
      </c>
      <c r="I151" s="10"/>
      <c r="J151" s="43"/>
    </row>
    <row r="152" ht="15.95" customHeight="1" spans="1:10">
      <c r="A152" s="10">
        <v>15</v>
      </c>
      <c r="B152" s="12" t="s">
        <v>338</v>
      </c>
      <c r="C152" s="14" t="s">
        <v>339</v>
      </c>
      <c r="D152" s="10" t="s">
        <v>340</v>
      </c>
      <c r="E152" s="12" t="s">
        <v>68</v>
      </c>
      <c r="F152" s="12">
        <v>500</v>
      </c>
      <c r="G152" s="10">
        <v>0.12</v>
      </c>
      <c r="H152" s="10">
        <f t="shared" si="4"/>
        <v>60</v>
      </c>
      <c r="I152" s="10"/>
      <c r="J152" s="43"/>
    </row>
    <row r="153" ht="15.95" customHeight="1" spans="1:10">
      <c r="A153" s="10">
        <v>16</v>
      </c>
      <c r="B153" s="12" t="s">
        <v>341</v>
      </c>
      <c r="C153" s="14" t="s">
        <v>342</v>
      </c>
      <c r="D153" s="12" t="s">
        <v>219</v>
      </c>
      <c r="E153" s="12" t="s">
        <v>218</v>
      </c>
      <c r="F153" s="10">
        <v>1000</v>
      </c>
      <c r="G153" s="10">
        <v>0.03</v>
      </c>
      <c r="H153" s="10">
        <f t="shared" si="4"/>
        <v>30</v>
      </c>
      <c r="I153" s="10"/>
      <c r="J153" s="43"/>
    </row>
    <row r="154" ht="15.95" customHeight="1" spans="1:10">
      <c r="A154" s="10">
        <v>17</v>
      </c>
      <c r="B154" s="12" t="s">
        <v>341</v>
      </c>
      <c r="C154" s="14" t="s">
        <v>343</v>
      </c>
      <c r="D154" s="12" t="s">
        <v>219</v>
      </c>
      <c r="E154" s="12" t="s">
        <v>218</v>
      </c>
      <c r="F154" s="10">
        <v>1000</v>
      </c>
      <c r="G154" s="10">
        <v>0.03</v>
      </c>
      <c r="H154" s="10">
        <f t="shared" si="4"/>
        <v>30</v>
      </c>
      <c r="I154" s="10"/>
      <c r="J154" s="43"/>
    </row>
    <row r="155" ht="15.95" customHeight="1" spans="1:10">
      <c r="A155" s="10">
        <v>18</v>
      </c>
      <c r="B155" s="12" t="s">
        <v>344</v>
      </c>
      <c r="C155" s="14" t="s">
        <v>345</v>
      </c>
      <c r="D155" s="12" t="s">
        <v>219</v>
      </c>
      <c r="E155" s="12" t="s">
        <v>218</v>
      </c>
      <c r="F155" s="10">
        <v>1000</v>
      </c>
      <c r="G155" s="10">
        <v>0.03</v>
      </c>
      <c r="H155" s="10">
        <f t="shared" si="4"/>
        <v>30</v>
      </c>
      <c r="I155" s="10"/>
      <c r="J155" s="43"/>
    </row>
    <row r="156" ht="15.95" customHeight="1" spans="1:10">
      <c r="A156" s="10">
        <v>19</v>
      </c>
      <c r="B156" s="12" t="s">
        <v>344</v>
      </c>
      <c r="C156" s="14" t="s">
        <v>346</v>
      </c>
      <c r="D156" s="12" t="s">
        <v>219</v>
      </c>
      <c r="E156" s="12" t="s">
        <v>218</v>
      </c>
      <c r="F156" s="10">
        <v>1000</v>
      </c>
      <c r="G156" s="10">
        <v>0.03</v>
      </c>
      <c r="H156" s="10">
        <f t="shared" si="4"/>
        <v>30</v>
      </c>
      <c r="I156" s="10"/>
      <c r="J156" s="43"/>
    </row>
    <row r="157" ht="15.95" customHeight="1" spans="1:10">
      <c r="A157" s="10">
        <v>20</v>
      </c>
      <c r="B157" s="12" t="s">
        <v>347</v>
      </c>
      <c r="C157" s="14" t="s">
        <v>348</v>
      </c>
      <c r="D157" s="12" t="s">
        <v>349</v>
      </c>
      <c r="E157" s="12" t="s">
        <v>15</v>
      </c>
      <c r="F157" s="12">
        <v>200</v>
      </c>
      <c r="G157" s="12">
        <v>3</v>
      </c>
      <c r="H157" s="10">
        <f t="shared" si="4"/>
        <v>600</v>
      </c>
      <c r="I157" s="10"/>
      <c r="J157" s="43"/>
    </row>
    <row r="158" ht="15.95" customHeight="1" spans="1:10">
      <c r="A158" s="10">
        <v>21</v>
      </c>
      <c r="B158" s="12" t="s">
        <v>350</v>
      </c>
      <c r="C158" s="14" t="s">
        <v>351</v>
      </c>
      <c r="D158" s="12" t="s">
        <v>352</v>
      </c>
      <c r="E158" s="10" t="s">
        <v>156</v>
      </c>
      <c r="F158" s="10">
        <v>30</v>
      </c>
      <c r="G158" s="10">
        <v>2</v>
      </c>
      <c r="H158" s="10">
        <f t="shared" si="4"/>
        <v>60</v>
      </c>
      <c r="I158" s="10"/>
      <c r="J158" s="43"/>
    </row>
    <row r="159" ht="15.95" customHeight="1" spans="1:10">
      <c r="A159" s="10">
        <v>22</v>
      </c>
      <c r="B159" s="12" t="s">
        <v>353</v>
      </c>
      <c r="C159" s="14" t="s">
        <v>354</v>
      </c>
      <c r="D159" s="12" t="s">
        <v>355</v>
      </c>
      <c r="E159" s="12" t="s">
        <v>68</v>
      </c>
      <c r="F159" s="12">
        <v>80</v>
      </c>
      <c r="G159" s="12">
        <v>40</v>
      </c>
      <c r="H159" s="10">
        <f t="shared" si="4"/>
        <v>3200</v>
      </c>
      <c r="I159" s="10"/>
      <c r="J159" s="43"/>
    </row>
    <row r="160" ht="15.95" customHeight="1" spans="1:10">
      <c r="A160" s="10">
        <v>23</v>
      </c>
      <c r="B160" s="12" t="s">
        <v>356</v>
      </c>
      <c r="C160" s="14" t="s">
        <v>357</v>
      </c>
      <c r="D160" s="12"/>
      <c r="E160" s="12" t="s">
        <v>300</v>
      </c>
      <c r="F160" s="12">
        <v>80</v>
      </c>
      <c r="G160" s="12">
        <v>15</v>
      </c>
      <c r="H160" s="10">
        <f t="shared" si="4"/>
        <v>1200</v>
      </c>
      <c r="I160" s="10"/>
      <c r="J160" s="43"/>
    </row>
    <row r="161" ht="15.95" customHeight="1" spans="1:10">
      <c r="A161" s="10">
        <v>24</v>
      </c>
      <c r="B161" s="12" t="s">
        <v>356</v>
      </c>
      <c r="C161" s="36" t="s">
        <v>358</v>
      </c>
      <c r="D161" s="12" t="s">
        <v>359</v>
      </c>
      <c r="E161" s="12" t="s">
        <v>300</v>
      </c>
      <c r="F161" s="10">
        <v>40</v>
      </c>
      <c r="G161" s="12">
        <v>18</v>
      </c>
      <c r="H161" s="10">
        <f t="shared" si="4"/>
        <v>720</v>
      </c>
      <c r="I161" s="10"/>
      <c r="J161" s="43"/>
    </row>
    <row r="162" ht="15.95" customHeight="1" spans="1:10">
      <c r="A162" s="10">
        <v>25</v>
      </c>
      <c r="B162" s="12" t="s">
        <v>360</v>
      </c>
      <c r="C162" s="14" t="s">
        <v>361</v>
      </c>
      <c r="D162" s="12" t="s">
        <v>362</v>
      </c>
      <c r="E162" s="12" t="s">
        <v>68</v>
      </c>
      <c r="F162" s="12">
        <v>200</v>
      </c>
      <c r="G162" s="12">
        <v>45</v>
      </c>
      <c r="H162" s="10">
        <f t="shared" si="4"/>
        <v>9000</v>
      </c>
      <c r="I162" s="10"/>
      <c r="J162" s="43"/>
    </row>
    <row r="163" ht="15.95" customHeight="1" spans="1:10">
      <c r="A163" s="10">
        <v>26</v>
      </c>
      <c r="B163" s="12" t="s">
        <v>360</v>
      </c>
      <c r="C163" s="14" t="s">
        <v>363</v>
      </c>
      <c r="D163" s="12" t="s">
        <v>364</v>
      </c>
      <c r="E163" s="12" t="s">
        <v>68</v>
      </c>
      <c r="F163" s="12">
        <v>100</v>
      </c>
      <c r="G163" s="12">
        <v>45</v>
      </c>
      <c r="H163" s="10">
        <f t="shared" si="4"/>
        <v>4500</v>
      </c>
      <c r="I163" s="10"/>
      <c r="J163" s="43"/>
    </row>
    <row r="164" ht="15.95" customHeight="1" spans="1:10">
      <c r="A164" s="10">
        <v>27</v>
      </c>
      <c r="B164" s="37" t="s">
        <v>365</v>
      </c>
      <c r="C164" s="38" t="s">
        <v>366</v>
      </c>
      <c r="D164" s="39" t="s">
        <v>367</v>
      </c>
      <c r="E164" s="39" t="s">
        <v>68</v>
      </c>
      <c r="F164" s="39">
        <v>100</v>
      </c>
      <c r="G164" s="39">
        <v>10</v>
      </c>
      <c r="H164" s="10">
        <f t="shared" si="4"/>
        <v>1000</v>
      </c>
      <c r="I164" s="10"/>
      <c r="J164" s="43"/>
    </row>
    <row r="165" ht="15.95" customHeight="1" spans="1:10">
      <c r="A165" s="10">
        <v>28</v>
      </c>
      <c r="B165" s="37" t="s">
        <v>368</v>
      </c>
      <c r="C165" s="38" t="s">
        <v>369</v>
      </c>
      <c r="D165" s="39" t="s">
        <v>370</v>
      </c>
      <c r="E165" s="39" t="s">
        <v>68</v>
      </c>
      <c r="F165" s="39">
        <v>50</v>
      </c>
      <c r="G165" s="39">
        <v>45</v>
      </c>
      <c r="H165" s="10">
        <f t="shared" si="4"/>
        <v>2250</v>
      </c>
      <c r="I165" s="10"/>
      <c r="J165" s="43"/>
    </row>
    <row r="166" ht="15.95" customHeight="1" spans="1:10">
      <c r="A166" s="10">
        <v>29</v>
      </c>
      <c r="B166" s="37" t="s">
        <v>368</v>
      </c>
      <c r="C166" s="38" t="s">
        <v>369</v>
      </c>
      <c r="D166" s="39" t="s">
        <v>371</v>
      </c>
      <c r="E166" s="39" t="s">
        <v>68</v>
      </c>
      <c r="F166" s="39">
        <v>50</v>
      </c>
      <c r="G166" s="39">
        <v>45</v>
      </c>
      <c r="H166" s="10">
        <f t="shared" si="4"/>
        <v>2250</v>
      </c>
      <c r="I166" s="10"/>
      <c r="J166" s="43"/>
    </row>
    <row r="167" ht="15.95" customHeight="1" spans="1:10">
      <c r="A167" s="10">
        <v>30</v>
      </c>
      <c r="B167" s="37" t="s">
        <v>372</v>
      </c>
      <c r="C167" s="40" t="s">
        <v>373</v>
      </c>
      <c r="D167" s="41" t="s">
        <v>374</v>
      </c>
      <c r="E167" s="39" t="s">
        <v>68</v>
      </c>
      <c r="F167" s="41">
        <v>50</v>
      </c>
      <c r="G167" s="41">
        <v>18</v>
      </c>
      <c r="H167" s="10">
        <f t="shared" si="4"/>
        <v>900</v>
      </c>
      <c r="I167" s="10"/>
      <c r="J167" s="43"/>
    </row>
    <row r="168" ht="15.95" customHeight="1" spans="1:10">
      <c r="A168" s="10">
        <v>31</v>
      </c>
      <c r="B168" s="37" t="s">
        <v>375</v>
      </c>
      <c r="C168" s="38" t="s">
        <v>376</v>
      </c>
      <c r="D168" s="39" t="s">
        <v>377</v>
      </c>
      <c r="E168" s="39" t="s">
        <v>68</v>
      </c>
      <c r="F168" s="39">
        <v>1</v>
      </c>
      <c r="G168" s="39">
        <v>150</v>
      </c>
      <c r="H168" s="10">
        <f t="shared" si="4"/>
        <v>150</v>
      </c>
      <c r="I168" s="10"/>
      <c r="J168" s="43"/>
    </row>
    <row r="169" ht="15.95" customHeight="1" spans="1:10">
      <c r="A169" s="10">
        <v>32</v>
      </c>
      <c r="B169" s="12" t="s">
        <v>378</v>
      </c>
      <c r="C169" s="14"/>
      <c r="D169" s="12" t="s">
        <v>379</v>
      </c>
      <c r="E169" s="12" t="s">
        <v>156</v>
      </c>
      <c r="F169" s="12">
        <v>20</v>
      </c>
      <c r="G169" s="12">
        <v>7</v>
      </c>
      <c r="H169" s="10">
        <f t="shared" si="4"/>
        <v>140</v>
      </c>
      <c r="I169" s="10"/>
      <c r="J169" s="43"/>
    </row>
    <row r="170" ht="15.95" customHeight="1" spans="1:10">
      <c r="A170" s="10">
        <v>33</v>
      </c>
      <c r="B170" s="12" t="s">
        <v>378</v>
      </c>
      <c r="C170" s="14"/>
      <c r="D170" s="12" t="s">
        <v>315</v>
      </c>
      <c r="E170" s="12" t="s">
        <v>156</v>
      </c>
      <c r="F170" s="12">
        <v>20</v>
      </c>
      <c r="G170" s="12">
        <v>7</v>
      </c>
      <c r="H170" s="10">
        <f t="shared" si="4"/>
        <v>140</v>
      </c>
      <c r="I170" s="10"/>
      <c r="J170" s="43"/>
    </row>
    <row r="171" ht="15.95" customHeight="1" spans="1:10">
      <c r="A171" s="10">
        <v>34</v>
      </c>
      <c r="B171" s="12" t="s">
        <v>380</v>
      </c>
      <c r="C171" s="14" t="s">
        <v>381</v>
      </c>
      <c r="D171" s="10" t="s">
        <v>382</v>
      </c>
      <c r="E171" s="10" t="s">
        <v>383</v>
      </c>
      <c r="F171" s="10">
        <v>4</v>
      </c>
      <c r="G171" s="10">
        <v>40</v>
      </c>
      <c r="H171" s="10">
        <f t="shared" ref="H171:H202" si="5">G171*F171</f>
        <v>160</v>
      </c>
      <c r="I171" s="10"/>
      <c r="J171" s="43"/>
    </row>
    <row r="172" ht="15.95" customHeight="1" spans="1:10">
      <c r="A172" s="10">
        <v>35</v>
      </c>
      <c r="B172" s="12" t="s">
        <v>380</v>
      </c>
      <c r="C172" s="14" t="s">
        <v>381</v>
      </c>
      <c r="D172" s="10" t="s">
        <v>384</v>
      </c>
      <c r="E172" s="10" t="s">
        <v>383</v>
      </c>
      <c r="F172" s="12">
        <v>4</v>
      </c>
      <c r="G172" s="12">
        <v>40</v>
      </c>
      <c r="H172" s="10">
        <f t="shared" si="5"/>
        <v>160</v>
      </c>
      <c r="I172" s="10"/>
      <c r="J172" s="43"/>
    </row>
    <row r="173" ht="15.95" customHeight="1" spans="1:10">
      <c r="A173" s="10">
        <v>36</v>
      </c>
      <c r="B173" s="12" t="s">
        <v>385</v>
      </c>
      <c r="C173" s="14"/>
      <c r="D173" s="10" t="s">
        <v>386</v>
      </c>
      <c r="E173" s="10" t="s">
        <v>383</v>
      </c>
      <c r="F173" s="10">
        <v>4</v>
      </c>
      <c r="G173" s="10">
        <v>25</v>
      </c>
      <c r="H173" s="10">
        <f t="shared" si="5"/>
        <v>100</v>
      </c>
      <c r="I173" s="10"/>
      <c r="J173" s="43"/>
    </row>
    <row r="174" ht="15.95" customHeight="1" spans="1:10">
      <c r="A174" s="10">
        <v>37</v>
      </c>
      <c r="B174" s="12" t="s">
        <v>385</v>
      </c>
      <c r="C174" s="14"/>
      <c r="D174" s="10" t="s">
        <v>387</v>
      </c>
      <c r="E174" s="10" t="s">
        <v>383</v>
      </c>
      <c r="F174" s="10">
        <v>4</v>
      </c>
      <c r="G174" s="10">
        <v>25</v>
      </c>
      <c r="H174" s="10">
        <f t="shared" si="5"/>
        <v>100</v>
      </c>
      <c r="I174" s="10"/>
      <c r="J174" s="43"/>
    </row>
    <row r="175" ht="15.95" customHeight="1" spans="1:10">
      <c r="A175" s="10">
        <v>38</v>
      </c>
      <c r="B175" s="12" t="s">
        <v>388</v>
      </c>
      <c r="C175" s="14" t="s">
        <v>83</v>
      </c>
      <c r="D175" s="12" t="s">
        <v>389</v>
      </c>
      <c r="E175" s="12" t="s">
        <v>228</v>
      </c>
      <c r="F175" s="10">
        <v>20</v>
      </c>
      <c r="G175" s="10">
        <v>30</v>
      </c>
      <c r="H175" s="10">
        <f t="shared" si="5"/>
        <v>600</v>
      </c>
      <c r="I175" s="10"/>
      <c r="J175" s="43"/>
    </row>
    <row r="176" ht="15.95" customHeight="1" spans="1:10">
      <c r="A176" s="10">
        <v>39</v>
      </c>
      <c r="B176" s="12" t="s">
        <v>390</v>
      </c>
      <c r="C176" s="14" t="s">
        <v>391</v>
      </c>
      <c r="D176" s="12" t="s">
        <v>392</v>
      </c>
      <c r="E176" s="12" t="s">
        <v>228</v>
      </c>
      <c r="F176" s="10">
        <v>2</v>
      </c>
      <c r="G176" s="10">
        <v>30</v>
      </c>
      <c r="H176" s="10">
        <f t="shared" si="5"/>
        <v>60</v>
      </c>
      <c r="I176" s="10"/>
      <c r="J176" s="43"/>
    </row>
    <row r="177" ht="15.95" customHeight="1" spans="1:10">
      <c r="A177" s="10">
        <v>40</v>
      </c>
      <c r="B177" s="12" t="s">
        <v>393</v>
      </c>
      <c r="C177" s="14" t="s">
        <v>394</v>
      </c>
      <c r="D177" s="10" t="s">
        <v>395</v>
      </c>
      <c r="E177" s="10" t="s">
        <v>68</v>
      </c>
      <c r="F177" s="10">
        <v>20</v>
      </c>
      <c r="G177" s="12">
        <v>40</v>
      </c>
      <c r="H177" s="10">
        <f t="shared" si="5"/>
        <v>800</v>
      </c>
      <c r="I177" s="10"/>
      <c r="J177" s="43"/>
    </row>
    <row r="178" ht="15.95" customHeight="1" spans="1:10">
      <c r="A178" s="10">
        <v>41</v>
      </c>
      <c r="B178" s="10" t="s">
        <v>396</v>
      </c>
      <c r="C178" s="14" t="s">
        <v>397</v>
      </c>
      <c r="D178" s="10"/>
      <c r="E178" s="10" t="s">
        <v>68</v>
      </c>
      <c r="F178" s="10">
        <v>40</v>
      </c>
      <c r="G178" s="10">
        <v>10</v>
      </c>
      <c r="H178" s="10">
        <f t="shared" si="5"/>
        <v>400</v>
      </c>
      <c r="I178" s="10"/>
      <c r="J178" s="43"/>
    </row>
    <row r="179" ht="15.95" customHeight="1" spans="1:10">
      <c r="A179" s="10">
        <v>42</v>
      </c>
      <c r="B179" s="10" t="s">
        <v>398</v>
      </c>
      <c r="C179" s="14" t="s">
        <v>399</v>
      </c>
      <c r="D179" s="10"/>
      <c r="E179" s="10" t="s">
        <v>68</v>
      </c>
      <c r="F179" s="10">
        <v>20</v>
      </c>
      <c r="G179" s="10">
        <v>2</v>
      </c>
      <c r="H179" s="10">
        <f t="shared" si="5"/>
        <v>40</v>
      </c>
      <c r="I179" s="10"/>
      <c r="J179" s="43"/>
    </row>
    <row r="180" ht="15.95" customHeight="1" spans="1:10">
      <c r="A180" s="10">
        <v>43</v>
      </c>
      <c r="B180" s="10" t="s">
        <v>400</v>
      </c>
      <c r="C180" s="14" t="s">
        <v>369</v>
      </c>
      <c r="D180" s="10" t="s">
        <v>401</v>
      </c>
      <c r="E180" s="10" t="s">
        <v>68</v>
      </c>
      <c r="F180" s="10">
        <v>200</v>
      </c>
      <c r="G180" s="10">
        <v>12</v>
      </c>
      <c r="H180" s="10">
        <f t="shared" si="5"/>
        <v>2400</v>
      </c>
      <c r="I180" s="10"/>
      <c r="J180" s="43"/>
    </row>
    <row r="181" ht="15.95" customHeight="1" spans="1:10">
      <c r="A181" s="10">
        <v>44</v>
      </c>
      <c r="B181" s="12" t="s">
        <v>402</v>
      </c>
      <c r="C181" s="14" t="s">
        <v>403</v>
      </c>
      <c r="D181" s="12" t="s">
        <v>404</v>
      </c>
      <c r="E181" s="12" t="s">
        <v>68</v>
      </c>
      <c r="F181" s="12">
        <v>100</v>
      </c>
      <c r="G181" s="12">
        <v>10</v>
      </c>
      <c r="H181" s="10">
        <f t="shared" si="5"/>
        <v>1000</v>
      </c>
      <c r="I181" s="10"/>
      <c r="J181" s="43"/>
    </row>
    <row r="182" ht="15.95" customHeight="1" spans="1:10">
      <c r="A182" s="10">
        <v>45</v>
      </c>
      <c r="B182" s="12" t="s">
        <v>405</v>
      </c>
      <c r="C182" s="14" t="s">
        <v>406</v>
      </c>
      <c r="D182" s="12" t="s">
        <v>407</v>
      </c>
      <c r="E182" s="12" t="s">
        <v>68</v>
      </c>
      <c r="F182" s="12">
        <v>100</v>
      </c>
      <c r="G182" s="12">
        <v>7</v>
      </c>
      <c r="H182" s="10">
        <f t="shared" si="5"/>
        <v>700</v>
      </c>
      <c r="I182" s="10"/>
      <c r="J182" s="43"/>
    </row>
    <row r="183" ht="15.95" customHeight="1" spans="1:10">
      <c r="A183" s="10">
        <v>46</v>
      </c>
      <c r="B183" s="12" t="s">
        <v>405</v>
      </c>
      <c r="C183" s="14" t="s">
        <v>406</v>
      </c>
      <c r="D183" s="12" t="s">
        <v>408</v>
      </c>
      <c r="E183" s="12" t="s">
        <v>68</v>
      </c>
      <c r="F183" s="12">
        <v>200</v>
      </c>
      <c r="G183" s="12">
        <v>7</v>
      </c>
      <c r="H183" s="10">
        <f t="shared" si="5"/>
        <v>1400</v>
      </c>
      <c r="I183" s="10"/>
      <c r="J183" s="43"/>
    </row>
    <row r="184" ht="15.95" customHeight="1" spans="1:10">
      <c r="A184" s="10">
        <v>47</v>
      </c>
      <c r="B184" s="12" t="s">
        <v>409</v>
      </c>
      <c r="C184" s="14" t="s">
        <v>410</v>
      </c>
      <c r="D184" s="12" t="s">
        <v>411</v>
      </c>
      <c r="E184" s="12" t="s">
        <v>300</v>
      </c>
      <c r="F184" s="12">
        <v>50</v>
      </c>
      <c r="G184" s="12">
        <v>35</v>
      </c>
      <c r="H184" s="10">
        <f t="shared" si="5"/>
        <v>1750</v>
      </c>
      <c r="I184" s="10"/>
      <c r="J184" s="43"/>
    </row>
    <row r="185" ht="15.95" customHeight="1" spans="1:10">
      <c r="A185" s="10">
        <v>48</v>
      </c>
      <c r="B185" s="12" t="s">
        <v>412</v>
      </c>
      <c r="C185" s="14" t="s">
        <v>413</v>
      </c>
      <c r="D185" s="12" t="s">
        <v>414</v>
      </c>
      <c r="E185" s="12" t="s">
        <v>68</v>
      </c>
      <c r="F185" s="12">
        <v>40</v>
      </c>
      <c r="G185" s="12">
        <v>2</v>
      </c>
      <c r="H185" s="10">
        <f t="shared" si="5"/>
        <v>80</v>
      </c>
      <c r="I185" s="10"/>
      <c r="J185" s="43"/>
    </row>
    <row r="186" ht="15.95" customHeight="1" spans="1:10">
      <c r="A186" s="10">
        <v>49</v>
      </c>
      <c r="B186" s="12" t="s">
        <v>415</v>
      </c>
      <c r="C186" s="14" t="s">
        <v>416</v>
      </c>
      <c r="D186" s="12" t="s">
        <v>417</v>
      </c>
      <c r="E186" s="12" t="s">
        <v>90</v>
      </c>
      <c r="F186" s="12">
        <v>20</v>
      </c>
      <c r="G186" s="12">
        <v>6</v>
      </c>
      <c r="H186" s="10">
        <f t="shared" si="5"/>
        <v>120</v>
      </c>
      <c r="I186" s="10"/>
      <c r="J186" s="43"/>
    </row>
    <row r="187" ht="15.95" customHeight="1" spans="1:10">
      <c r="A187" s="10">
        <v>50</v>
      </c>
      <c r="B187" s="12" t="s">
        <v>418</v>
      </c>
      <c r="C187" s="14" t="s">
        <v>391</v>
      </c>
      <c r="D187" s="12" t="s">
        <v>419</v>
      </c>
      <c r="E187" s="12" t="s">
        <v>90</v>
      </c>
      <c r="F187" s="12">
        <v>2</v>
      </c>
      <c r="G187" s="12">
        <v>20</v>
      </c>
      <c r="H187" s="10">
        <f t="shared" si="5"/>
        <v>40</v>
      </c>
      <c r="I187" s="10"/>
      <c r="J187" s="43"/>
    </row>
    <row r="188" ht="15.95" customHeight="1" spans="1:10">
      <c r="A188" s="10">
        <v>51</v>
      </c>
      <c r="B188" s="12" t="s">
        <v>420</v>
      </c>
      <c r="C188" s="14"/>
      <c r="D188" s="12" t="s">
        <v>421</v>
      </c>
      <c r="E188" s="12" t="s">
        <v>68</v>
      </c>
      <c r="F188" s="12">
        <v>10</v>
      </c>
      <c r="G188" s="12">
        <v>12</v>
      </c>
      <c r="H188" s="10">
        <f t="shared" si="5"/>
        <v>120</v>
      </c>
      <c r="I188" s="10"/>
      <c r="J188" s="43"/>
    </row>
    <row r="189" ht="15.95" customHeight="1" spans="1:10">
      <c r="A189" s="10">
        <v>52</v>
      </c>
      <c r="B189" s="12" t="s">
        <v>422</v>
      </c>
      <c r="C189" s="14" t="s">
        <v>423</v>
      </c>
      <c r="D189" s="12" t="s">
        <v>424</v>
      </c>
      <c r="E189" s="10" t="s">
        <v>68</v>
      </c>
      <c r="F189" s="10">
        <v>1200</v>
      </c>
      <c r="G189" s="10">
        <v>0.1</v>
      </c>
      <c r="H189" s="10">
        <f t="shared" si="5"/>
        <v>120</v>
      </c>
      <c r="I189" s="10"/>
      <c r="J189" s="43"/>
    </row>
    <row r="190" ht="15.95" customHeight="1" spans="1:10">
      <c r="A190" s="10">
        <v>53</v>
      </c>
      <c r="B190" s="12" t="s">
        <v>425</v>
      </c>
      <c r="C190" s="14"/>
      <c r="D190" s="12" t="s">
        <v>426</v>
      </c>
      <c r="E190" s="10" t="s">
        <v>68</v>
      </c>
      <c r="F190" s="10">
        <v>300</v>
      </c>
      <c r="G190" s="10">
        <v>1</v>
      </c>
      <c r="H190" s="10">
        <f t="shared" si="5"/>
        <v>300</v>
      </c>
      <c r="I190" s="10"/>
      <c r="J190" s="43"/>
    </row>
    <row r="191" ht="15.95" customHeight="1" spans="1:10">
      <c r="A191" s="10">
        <v>54</v>
      </c>
      <c r="B191" s="12" t="s">
        <v>427</v>
      </c>
      <c r="C191" s="14"/>
      <c r="D191" s="12" t="s">
        <v>428</v>
      </c>
      <c r="E191" s="10" t="s">
        <v>68</v>
      </c>
      <c r="F191" s="10">
        <v>300</v>
      </c>
      <c r="G191" s="10">
        <v>0.1</v>
      </c>
      <c r="H191" s="10">
        <f t="shared" si="5"/>
        <v>30</v>
      </c>
      <c r="I191" s="10"/>
      <c r="J191" s="43"/>
    </row>
    <row r="192" ht="15.95" customHeight="1" spans="1:10">
      <c r="A192" s="10">
        <v>55</v>
      </c>
      <c r="B192" s="12" t="s">
        <v>427</v>
      </c>
      <c r="C192" s="14"/>
      <c r="D192" s="12" t="s">
        <v>429</v>
      </c>
      <c r="E192" s="10" t="s">
        <v>68</v>
      </c>
      <c r="F192" s="10">
        <v>300</v>
      </c>
      <c r="G192" s="10">
        <v>0.1</v>
      </c>
      <c r="H192" s="10">
        <f t="shared" si="5"/>
        <v>30</v>
      </c>
      <c r="I192" s="10"/>
      <c r="J192" s="43"/>
    </row>
    <row r="193" ht="15.95" customHeight="1" spans="1:10">
      <c r="A193" s="10">
        <v>56</v>
      </c>
      <c r="B193" s="12" t="s">
        <v>427</v>
      </c>
      <c r="C193" s="14"/>
      <c r="D193" s="12" t="s">
        <v>430</v>
      </c>
      <c r="E193" s="10" t="s">
        <v>68</v>
      </c>
      <c r="F193" s="10">
        <v>300</v>
      </c>
      <c r="G193" s="10">
        <v>0.1</v>
      </c>
      <c r="H193" s="10">
        <f t="shared" si="5"/>
        <v>30</v>
      </c>
      <c r="I193" s="10"/>
      <c r="J193" s="43"/>
    </row>
    <row r="194" ht="15.95" customHeight="1" spans="1:10">
      <c r="A194" s="10">
        <v>57</v>
      </c>
      <c r="B194" s="12" t="s">
        <v>427</v>
      </c>
      <c r="C194" s="14"/>
      <c r="D194" s="12" t="s">
        <v>431</v>
      </c>
      <c r="E194" s="10" t="s">
        <v>68</v>
      </c>
      <c r="F194" s="10">
        <v>300</v>
      </c>
      <c r="G194" s="10">
        <v>0.1</v>
      </c>
      <c r="H194" s="10">
        <f t="shared" si="5"/>
        <v>30</v>
      </c>
      <c r="I194" s="10"/>
      <c r="J194" s="43"/>
    </row>
    <row r="195" ht="15.95" customHeight="1" spans="1:10">
      <c r="A195" s="10">
        <v>58</v>
      </c>
      <c r="B195" s="12" t="s">
        <v>432</v>
      </c>
      <c r="C195" s="14"/>
      <c r="D195" s="12" t="s">
        <v>433</v>
      </c>
      <c r="E195" s="10" t="s">
        <v>68</v>
      </c>
      <c r="F195" s="10">
        <v>300</v>
      </c>
      <c r="G195" s="10">
        <v>0.1</v>
      </c>
      <c r="H195" s="10">
        <f t="shared" si="5"/>
        <v>30</v>
      </c>
      <c r="I195" s="10"/>
      <c r="J195" s="43"/>
    </row>
    <row r="196" ht="15.95" customHeight="1" spans="1:10">
      <c r="A196" s="10">
        <v>59</v>
      </c>
      <c r="B196" s="12" t="s">
        <v>434</v>
      </c>
      <c r="C196" s="14"/>
      <c r="D196" s="12" t="s">
        <v>435</v>
      </c>
      <c r="E196" s="10" t="s">
        <v>68</v>
      </c>
      <c r="F196" s="10">
        <v>300</v>
      </c>
      <c r="G196" s="10">
        <v>2</v>
      </c>
      <c r="H196" s="10">
        <f t="shared" si="5"/>
        <v>600</v>
      </c>
      <c r="I196" s="10"/>
      <c r="J196" s="43"/>
    </row>
    <row r="197" ht="15.95" customHeight="1" spans="1:10">
      <c r="A197" s="10">
        <v>60</v>
      </c>
      <c r="B197" s="12" t="s">
        <v>436</v>
      </c>
      <c r="C197" s="14"/>
      <c r="D197" s="12" t="s">
        <v>437</v>
      </c>
      <c r="E197" s="10" t="s">
        <v>68</v>
      </c>
      <c r="F197" s="10">
        <v>300</v>
      </c>
      <c r="G197" s="10">
        <v>0.1</v>
      </c>
      <c r="H197" s="10">
        <f t="shared" si="5"/>
        <v>30</v>
      </c>
      <c r="I197" s="10"/>
      <c r="J197" s="43"/>
    </row>
    <row r="198" ht="15.95" customHeight="1" spans="1:10">
      <c r="A198" s="10">
        <v>61</v>
      </c>
      <c r="B198" s="12" t="s">
        <v>438</v>
      </c>
      <c r="C198" s="14"/>
      <c r="D198" s="12" t="s">
        <v>439</v>
      </c>
      <c r="E198" s="10" t="s">
        <v>228</v>
      </c>
      <c r="F198" s="10">
        <v>300</v>
      </c>
      <c r="G198" s="12">
        <v>1.5</v>
      </c>
      <c r="H198" s="10">
        <f t="shared" si="5"/>
        <v>450</v>
      </c>
      <c r="I198" s="10"/>
      <c r="J198" s="43"/>
    </row>
    <row r="199" ht="15.95" customHeight="1" spans="1:10">
      <c r="A199" s="10">
        <v>62</v>
      </c>
      <c r="B199" s="12" t="s">
        <v>440</v>
      </c>
      <c r="C199" s="14"/>
      <c r="D199" s="12" t="s">
        <v>441</v>
      </c>
      <c r="E199" s="10" t="s">
        <v>68</v>
      </c>
      <c r="F199" s="10">
        <v>300</v>
      </c>
      <c r="G199" s="12">
        <v>0.1</v>
      </c>
      <c r="H199" s="10">
        <f t="shared" si="5"/>
        <v>30</v>
      </c>
      <c r="I199" s="10"/>
      <c r="J199" s="43"/>
    </row>
    <row r="200" ht="15.95" customHeight="1" spans="1:10">
      <c r="A200" s="10">
        <v>63</v>
      </c>
      <c r="B200" s="12" t="s">
        <v>442</v>
      </c>
      <c r="C200" s="14"/>
      <c r="D200" s="12" t="s">
        <v>443</v>
      </c>
      <c r="E200" s="10" t="s">
        <v>68</v>
      </c>
      <c r="F200" s="10">
        <v>300</v>
      </c>
      <c r="G200" s="12">
        <v>0.05</v>
      </c>
      <c r="H200" s="10">
        <f t="shared" si="5"/>
        <v>15</v>
      </c>
      <c r="I200" s="10"/>
      <c r="J200" s="43"/>
    </row>
    <row r="201" ht="15.95" customHeight="1" spans="1:10">
      <c r="A201" s="10">
        <v>64</v>
      </c>
      <c r="B201" s="12" t="s">
        <v>444</v>
      </c>
      <c r="C201" s="14"/>
      <c r="D201" s="12" t="s">
        <v>445</v>
      </c>
      <c r="E201" s="10" t="s">
        <v>68</v>
      </c>
      <c r="F201" s="10">
        <v>300</v>
      </c>
      <c r="G201" s="12">
        <v>2</v>
      </c>
      <c r="H201" s="10">
        <f t="shared" si="5"/>
        <v>600</v>
      </c>
      <c r="I201" s="10"/>
      <c r="J201" s="43"/>
    </row>
    <row r="202" ht="15.95" customHeight="1" spans="1:10">
      <c r="A202" s="10">
        <v>65</v>
      </c>
      <c r="B202" s="12" t="s">
        <v>422</v>
      </c>
      <c r="C202" s="14" t="s">
        <v>446</v>
      </c>
      <c r="D202" s="12" t="s">
        <v>424</v>
      </c>
      <c r="E202" s="10" t="s">
        <v>68</v>
      </c>
      <c r="F202" s="10">
        <v>1200</v>
      </c>
      <c r="G202" s="12">
        <v>0.1</v>
      </c>
      <c r="H202" s="10">
        <f t="shared" si="5"/>
        <v>120</v>
      </c>
      <c r="I202" s="10"/>
      <c r="J202" s="43"/>
    </row>
    <row r="203" ht="15.95" customHeight="1" spans="1:10">
      <c r="A203" s="10">
        <v>66</v>
      </c>
      <c r="B203" s="12" t="s">
        <v>447</v>
      </c>
      <c r="C203" s="14"/>
      <c r="D203" s="12" t="s">
        <v>448</v>
      </c>
      <c r="E203" s="10" t="s">
        <v>68</v>
      </c>
      <c r="F203" s="10">
        <v>300</v>
      </c>
      <c r="G203" s="10">
        <v>1</v>
      </c>
      <c r="H203" s="10">
        <f t="shared" ref="H203:H234" si="6">G203*F203</f>
        <v>300</v>
      </c>
      <c r="I203" s="10"/>
      <c r="J203" s="43"/>
    </row>
    <row r="204" ht="15.95" customHeight="1" spans="1:10">
      <c r="A204" s="10">
        <v>67</v>
      </c>
      <c r="B204" s="12" t="s">
        <v>425</v>
      </c>
      <c r="C204" s="14"/>
      <c r="D204" s="12" t="s">
        <v>426</v>
      </c>
      <c r="E204" s="10" t="s">
        <v>68</v>
      </c>
      <c r="F204" s="10">
        <v>300</v>
      </c>
      <c r="G204" s="10">
        <v>0.8</v>
      </c>
      <c r="H204" s="10">
        <f t="shared" si="6"/>
        <v>240</v>
      </c>
      <c r="I204" s="10"/>
      <c r="J204" s="43"/>
    </row>
    <row r="205" ht="15.95" customHeight="1" spans="1:10">
      <c r="A205" s="10">
        <v>68</v>
      </c>
      <c r="B205" s="12" t="s">
        <v>440</v>
      </c>
      <c r="C205" s="14"/>
      <c r="D205" s="12" t="s">
        <v>449</v>
      </c>
      <c r="E205" s="10" t="s">
        <v>68</v>
      </c>
      <c r="F205" s="10">
        <v>600</v>
      </c>
      <c r="G205" s="10">
        <v>0.1</v>
      </c>
      <c r="H205" s="10">
        <f t="shared" si="6"/>
        <v>60</v>
      </c>
      <c r="I205" s="10"/>
      <c r="J205" s="43"/>
    </row>
    <row r="206" ht="15.95" customHeight="1" spans="1:10">
      <c r="A206" s="10">
        <v>69</v>
      </c>
      <c r="B206" s="12" t="s">
        <v>440</v>
      </c>
      <c r="C206" s="14"/>
      <c r="D206" s="12" t="s">
        <v>450</v>
      </c>
      <c r="E206" s="10" t="s">
        <v>68</v>
      </c>
      <c r="F206" s="10">
        <v>300</v>
      </c>
      <c r="G206" s="10">
        <v>0.1</v>
      </c>
      <c r="H206" s="10">
        <f t="shared" si="6"/>
        <v>30</v>
      </c>
      <c r="I206" s="10"/>
      <c r="J206" s="43"/>
    </row>
    <row r="207" ht="15.95" customHeight="1" spans="1:10">
      <c r="A207" s="10">
        <v>70</v>
      </c>
      <c r="B207" s="12" t="s">
        <v>427</v>
      </c>
      <c r="C207" s="14"/>
      <c r="D207" s="12" t="s">
        <v>451</v>
      </c>
      <c r="E207" s="10" t="s">
        <v>68</v>
      </c>
      <c r="F207" s="10">
        <v>300</v>
      </c>
      <c r="G207" s="10">
        <v>0.1</v>
      </c>
      <c r="H207" s="10">
        <f t="shared" si="6"/>
        <v>30</v>
      </c>
      <c r="I207" s="10"/>
      <c r="J207" s="43"/>
    </row>
    <row r="208" ht="15.95" customHeight="1" spans="1:10">
      <c r="A208" s="10">
        <v>71</v>
      </c>
      <c r="B208" s="12" t="s">
        <v>427</v>
      </c>
      <c r="C208" s="14"/>
      <c r="D208" s="12" t="s">
        <v>452</v>
      </c>
      <c r="E208" s="10" t="s">
        <v>68</v>
      </c>
      <c r="F208" s="10">
        <v>300</v>
      </c>
      <c r="G208" s="10">
        <v>0.1</v>
      </c>
      <c r="H208" s="10">
        <f t="shared" si="6"/>
        <v>30</v>
      </c>
      <c r="I208" s="10"/>
      <c r="J208" s="43"/>
    </row>
    <row r="209" ht="15.95" customHeight="1" spans="1:10">
      <c r="A209" s="10">
        <v>72</v>
      </c>
      <c r="B209" s="12" t="s">
        <v>427</v>
      </c>
      <c r="C209" s="14"/>
      <c r="D209" s="12" t="s">
        <v>453</v>
      </c>
      <c r="E209" s="10" t="s">
        <v>68</v>
      </c>
      <c r="F209" s="10">
        <v>300</v>
      </c>
      <c r="G209" s="10">
        <v>1</v>
      </c>
      <c r="H209" s="10">
        <f t="shared" si="6"/>
        <v>300</v>
      </c>
      <c r="I209" s="10"/>
      <c r="J209" s="43"/>
    </row>
    <row r="210" ht="15.95" customHeight="1" spans="1:10">
      <c r="A210" s="10">
        <v>73</v>
      </c>
      <c r="B210" s="12" t="s">
        <v>427</v>
      </c>
      <c r="C210" s="14"/>
      <c r="D210" s="12" t="s">
        <v>454</v>
      </c>
      <c r="E210" s="10" t="s">
        <v>68</v>
      </c>
      <c r="F210" s="10">
        <v>300</v>
      </c>
      <c r="G210" s="10">
        <v>0.1</v>
      </c>
      <c r="H210" s="10">
        <f t="shared" si="6"/>
        <v>30</v>
      </c>
      <c r="I210" s="10"/>
      <c r="J210" s="43"/>
    </row>
    <row r="211" ht="15.95" customHeight="1" spans="1:10">
      <c r="A211" s="10">
        <v>74</v>
      </c>
      <c r="B211" s="12" t="s">
        <v>455</v>
      </c>
      <c r="C211" s="14"/>
      <c r="D211" s="12" t="s">
        <v>456</v>
      </c>
      <c r="E211" s="10" t="s">
        <v>68</v>
      </c>
      <c r="F211" s="10">
        <v>300</v>
      </c>
      <c r="G211" s="10">
        <v>0.1</v>
      </c>
      <c r="H211" s="10">
        <f t="shared" si="6"/>
        <v>30</v>
      </c>
      <c r="I211" s="10"/>
      <c r="J211" s="43"/>
    </row>
    <row r="212" ht="15.95" customHeight="1" spans="1:10">
      <c r="A212" s="10">
        <v>75</v>
      </c>
      <c r="B212" s="12" t="s">
        <v>434</v>
      </c>
      <c r="C212" s="14"/>
      <c r="D212" s="12" t="s">
        <v>435</v>
      </c>
      <c r="E212" s="10" t="s">
        <v>68</v>
      </c>
      <c r="F212" s="10">
        <v>300</v>
      </c>
      <c r="G212" s="10">
        <v>2</v>
      </c>
      <c r="H212" s="10">
        <f t="shared" si="6"/>
        <v>600</v>
      </c>
      <c r="I212" s="10"/>
      <c r="J212" s="43"/>
    </row>
    <row r="213" ht="15.95" customHeight="1" spans="1:10">
      <c r="A213" s="10">
        <v>76</v>
      </c>
      <c r="B213" s="12" t="s">
        <v>444</v>
      </c>
      <c r="C213" s="14"/>
      <c r="D213" s="12" t="s">
        <v>445</v>
      </c>
      <c r="E213" s="10" t="s">
        <v>68</v>
      </c>
      <c r="F213" s="10">
        <v>300</v>
      </c>
      <c r="G213" s="12">
        <v>2</v>
      </c>
      <c r="H213" s="10">
        <f t="shared" si="6"/>
        <v>600</v>
      </c>
      <c r="I213" s="10"/>
      <c r="J213" s="43"/>
    </row>
    <row r="214" ht="15.95" customHeight="1" spans="1:10">
      <c r="A214" s="10">
        <v>77</v>
      </c>
      <c r="B214" s="12" t="s">
        <v>442</v>
      </c>
      <c r="C214" s="14"/>
      <c r="D214" s="12" t="s">
        <v>443</v>
      </c>
      <c r="E214" s="10" t="s">
        <v>68</v>
      </c>
      <c r="F214" s="10">
        <v>300</v>
      </c>
      <c r="G214" s="12">
        <v>0.05</v>
      </c>
      <c r="H214" s="10">
        <f t="shared" si="6"/>
        <v>15</v>
      </c>
      <c r="I214" s="10"/>
      <c r="J214" s="43"/>
    </row>
    <row r="215" ht="15.95" customHeight="1" spans="1:10">
      <c r="A215" s="10">
        <v>78</v>
      </c>
      <c r="B215" s="12" t="s">
        <v>436</v>
      </c>
      <c r="C215" s="14"/>
      <c r="D215" s="12" t="s">
        <v>457</v>
      </c>
      <c r="E215" s="10" t="s">
        <v>68</v>
      </c>
      <c r="F215" s="10">
        <v>300</v>
      </c>
      <c r="G215" s="12">
        <v>0.1</v>
      </c>
      <c r="H215" s="10">
        <f t="shared" si="6"/>
        <v>30</v>
      </c>
      <c r="I215" s="10"/>
      <c r="J215" s="43"/>
    </row>
    <row r="216" ht="15.95" customHeight="1" spans="1:10">
      <c r="A216" s="10">
        <v>79</v>
      </c>
      <c r="B216" s="12" t="s">
        <v>458</v>
      </c>
      <c r="C216" s="14"/>
      <c r="D216" s="12" t="s">
        <v>459</v>
      </c>
      <c r="E216" s="10" t="s">
        <v>156</v>
      </c>
      <c r="F216" s="12">
        <v>8</v>
      </c>
      <c r="G216" s="10">
        <v>140</v>
      </c>
      <c r="H216" s="10">
        <f t="shared" si="6"/>
        <v>1120</v>
      </c>
      <c r="I216" s="10"/>
      <c r="J216" s="43"/>
    </row>
    <row r="217" ht="15.95" customHeight="1" spans="1:10">
      <c r="A217" s="10">
        <v>80</v>
      </c>
      <c r="B217" s="12" t="s">
        <v>422</v>
      </c>
      <c r="C217" s="14" t="s">
        <v>460</v>
      </c>
      <c r="D217" s="12" t="s">
        <v>424</v>
      </c>
      <c r="E217" s="10" t="s">
        <v>68</v>
      </c>
      <c r="F217" s="12">
        <v>480</v>
      </c>
      <c r="G217" s="12">
        <v>0.1</v>
      </c>
      <c r="H217" s="10">
        <f t="shared" si="6"/>
        <v>48</v>
      </c>
      <c r="I217" s="10"/>
      <c r="J217" s="43"/>
    </row>
    <row r="218" ht="15.95" customHeight="1" spans="1:10">
      <c r="A218" s="10">
        <v>81</v>
      </c>
      <c r="B218" s="12" t="s">
        <v>440</v>
      </c>
      <c r="C218" s="14"/>
      <c r="D218" s="12" t="s">
        <v>461</v>
      </c>
      <c r="E218" s="10" t="s">
        <v>68</v>
      </c>
      <c r="F218" s="12">
        <v>120</v>
      </c>
      <c r="G218" s="10">
        <v>0.1</v>
      </c>
      <c r="H218" s="10">
        <f t="shared" si="6"/>
        <v>12</v>
      </c>
      <c r="I218" s="10"/>
      <c r="J218" s="43"/>
    </row>
    <row r="219" ht="15.95" customHeight="1" spans="1:10">
      <c r="A219" s="10">
        <v>82</v>
      </c>
      <c r="B219" s="12" t="s">
        <v>440</v>
      </c>
      <c r="C219" s="14"/>
      <c r="D219" s="12" t="s">
        <v>449</v>
      </c>
      <c r="E219" s="10" t="s">
        <v>68</v>
      </c>
      <c r="F219" s="12">
        <v>120</v>
      </c>
      <c r="G219" s="10">
        <v>0.1</v>
      </c>
      <c r="H219" s="10">
        <f t="shared" si="6"/>
        <v>12</v>
      </c>
      <c r="I219" s="10"/>
      <c r="J219" s="43"/>
    </row>
    <row r="220" ht="15.95" customHeight="1" spans="1:10">
      <c r="A220" s="10">
        <v>83</v>
      </c>
      <c r="B220" s="12" t="s">
        <v>440</v>
      </c>
      <c r="C220" s="14"/>
      <c r="D220" s="12" t="s">
        <v>462</v>
      </c>
      <c r="E220" s="10" t="s">
        <v>68</v>
      </c>
      <c r="F220" s="12">
        <v>120</v>
      </c>
      <c r="G220" s="10">
        <v>0.1</v>
      </c>
      <c r="H220" s="10">
        <f t="shared" si="6"/>
        <v>12</v>
      </c>
      <c r="I220" s="10"/>
      <c r="J220" s="43"/>
    </row>
    <row r="221" ht="15.95" customHeight="1" spans="1:10">
      <c r="A221" s="10">
        <v>84</v>
      </c>
      <c r="B221" s="12" t="s">
        <v>440</v>
      </c>
      <c r="C221" s="14"/>
      <c r="D221" s="12" t="s">
        <v>450</v>
      </c>
      <c r="E221" s="10" t="s">
        <v>68</v>
      </c>
      <c r="F221" s="12">
        <v>120</v>
      </c>
      <c r="G221" s="10">
        <v>0.1</v>
      </c>
      <c r="H221" s="10">
        <f t="shared" si="6"/>
        <v>12</v>
      </c>
      <c r="I221" s="10"/>
      <c r="J221" s="43"/>
    </row>
    <row r="222" ht="15.95" customHeight="1" spans="1:10">
      <c r="A222" s="10">
        <v>85</v>
      </c>
      <c r="B222" s="12" t="s">
        <v>463</v>
      </c>
      <c r="C222" s="14"/>
      <c r="D222" s="12">
        <v>9014</v>
      </c>
      <c r="E222" s="10" t="s">
        <v>68</v>
      </c>
      <c r="F222" s="12">
        <v>240</v>
      </c>
      <c r="G222" s="10">
        <v>0.1</v>
      </c>
      <c r="H222" s="10">
        <f t="shared" si="6"/>
        <v>24</v>
      </c>
      <c r="I222" s="10"/>
      <c r="J222" s="43"/>
    </row>
    <row r="223" ht="15.95" customHeight="1" spans="1:10">
      <c r="A223" s="10">
        <v>86</v>
      </c>
      <c r="B223" s="12" t="s">
        <v>464</v>
      </c>
      <c r="C223" s="14"/>
      <c r="D223" s="12" t="s">
        <v>465</v>
      </c>
      <c r="E223" s="10" t="s">
        <v>68</v>
      </c>
      <c r="F223" s="12">
        <v>120</v>
      </c>
      <c r="G223" s="10">
        <v>0.1</v>
      </c>
      <c r="H223" s="10">
        <f t="shared" si="6"/>
        <v>12</v>
      </c>
      <c r="I223" s="10"/>
      <c r="J223" s="43"/>
    </row>
    <row r="224" ht="15.95" customHeight="1" spans="1:10">
      <c r="A224" s="10">
        <v>87</v>
      </c>
      <c r="B224" s="12" t="s">
        <v>466</v>
      </c>
      <c r="C224" s="14"/>
      <c r="D224" s="12">
        <v>7809</v>
      </c>
      <c r="E224" s="10" t="s">
        <v>68</v>
      </c>
      <c r="F224" s="12">
        <v>120</v>
      </c>
      <c r="G224" s="10">
        <v>1</v>
      </c>
      <c r="H224" s="10">
        <f t="shared" si="6"/>
        <v>120</v>
      </c>
      <c r="I224" s="10"/>
      <c r="J224" s="43"/>
    </row>
    <row r="225" ht="15.95" customHeight="1" spans="1:10">
      <c r="A225" s="10">
        <v>88</v>
      </c>
      <c r="B225" s="12" t="s">
        <v>467</v>
      </c>
      <c r="C225" s="14"/>
      <c r="D225" s="12" t="s">
        <v>468</v>
      </c>
      <c r="E225" s="10" t="s">
        <v>68</v>
      </c>
      <c r="F225" s="12">
        <v>120</v>
      </c>
      <c r="G225" s="10">
        <v>0.1</v>
      </c>
      <c r="H225" s="10">
        <f t="shared" si="6"/>
        <v>12</v>
      </c>
      <c r="I225" s="10"/>
      <c r="J225" s="43"/>
    </row>
    <row r="226" ht="15.95" customHeight="1" spans="1:10">
      <c r="A226" s="10">
        <v>89</v>
      </c>
      <c r="B226" s="12" t="s">
        <v>467</v>
      </c>
      <c r="C226" s="14"/>
      <c r="D226" s="12" t="s">
        <v>469</v>
      </c>
      <c r="E226" s="10" t="s">
        <v>68</v>
      </c>
      <c r="F226" s="12">
        <v>120</v>
      </c>
      <c r="G226" s="10">
        <v>0.1</v>
      </c>
      <c r="H226" s="10">
        <f t="shared" si="6"/>
        <v>12</v>
      </c>
      <c r="I226" s="10"/>
      <c r="J226" s="43"/>
    </row>
    <row r="227" ht="15.95" customHeight="1" spans="1:10">
      <c r="A227" s="10">
        <v>90</v>
      </c>
      <c r="B227" s="12" t="s">
        <v>467</v>
      </c>
      <c r="C227" s="14"/>
      <c r="D227" s="12" t="s">
        <v>470</v>
      </c>
      <c r="E227" s="10" t="s">
        <v>68</v>
      </c>
      <c r="F227" s="12">
        <v>120</v>
      </c>
      <c r="G227" s="10">
        <v>0.1</v>
      </c>
      <c r="H227" s="10">
        <f t="shared" si="6"/>
        <v>12</v>
      </c>
      <c r="I227" s="10"/>
      <c r="J227" s="43"/>
    </row>
    <row r="228" ht="15.95" customHeight="1" spans="1:10">
      <c r="A228" s="10">
        <v>91</v>
      </c>
      <c r="B228" s="12" t="s">
        <v>467</v>
      </c>
      <c r="C228" s="14"/>
      <c r="D228" s="12" t="s">
        <v>471</v>
      </c>
      <c r="E228" s="10" t="s">
        <v>68</v>
      </c>
      <c r="F228" s="12">
        <v>120</v>
      </c>
      <c r="G228" s="12">
        <v>0.1</v>
      </c>
      <c r="H228" s="10">
        <f t="shared" si="6"/>
        <v>12</v>
      </c>
      <c r="I228" s="10"/>
      <c r="J228" s="43"/>
    </row>
    <row r="229" ht="15.95" customHeight="1" spans="1:10">
      <c r="A229" s="10">
        <v>92</v>
      </c>
      <c r="B229" s="12" t="s">
        <v>444</v>
      </c>
      <c r="C229" s="14"/>
      <c r="D229" s="12" t="s">
        <v>445</v>
      </c>
      <c r="E229" s="10" t="s">
        <v>68</v>
      </c>
      <c r="F229" s="12">
        <v>120</v>
      </c>
      <c r="G229" s="12">
        <v>2</v>
      </c>
      <c r="H229" s="10">
        <f t="shared" si="6"/>
        <v>240</v>
      </c>
      <c r="I229" s="10"/>
      <c r="J229" s="43"/>
    </row>
    <row r="230" ht="15.95" customHeight="1" spans="1:10">
      <c r="A230" s="10">
        <v>93</v>
      </c>
      <c r="B230" s="12" t="s">
        <v>467</v>
      </c>
      <c r="C230" s="14"/>
      <c r="D230" s="12" t="s">
        <v>472</v>
      </c>
      <c r="E230" s="10" t="s">
        <v>68</v>
      </c>
      <c r="F230" s="12">
        <v>120</v>
      </c>
      <c r="G230" s="12">
        <v>0.1</v>
      </c>
      <c r="H230" s="10">
        <f t="shared" si="6"/>
        <v>12</v>
      </c>
      <c r="I230" s="10"/>
      <c r="J230" s="43"/>
    </row>
    <row r="231" ht="15.95" customHeight="1" spans="1:10">
      <c r="A231" s="10">
        <v>94</v>
      </c>
      <c r="B231" s="10" t="s">
        <v>473</v>
      </c>
      <c r="C231" s="14" t="s">
        <v>474</v>
      </c>
      <c r="D231" s="10" t="s">
        <v>475</v>
      </c>
      <c r="E231" s="10" t="s">
        <v>68</v>
      </c>
      <c r="F231" s="12">
        <v>4</v>
      </c>
      <c r="G231" s="12">
        <v>80</v>
      </c>
      <c r="H231" s="10">
        <f t="shared" si="6"/>
        <v>320</v>
      </c>
      <c r="I231" s="10"/>
      <c r="J231" s="43"/>
    </row>
    <row r="232" ht="15.95" customHeight="1" spans="1:10">
      <c r="A232" s="10">
        <v>95</v>
      </c>
      <c r="B232" s="10" t="s">
        <v>476</v>
      </c>
      <c r="C232" s="14" t="s">
        <v>477</v>
      </c>
      <c r="D232" s="10" t="s">
        <v>478</v>
      </c>
      <c r="E232" s="10" t="s">
        <v>68</v>
      </c>
      <c r="F232" s="12">
        <v>4</v>
      </c>
      <c r="G232" s="12">
        <v>240</v>
      </c>
      <c r="H232" s="10">
        <f t="shared" si="6"/>
        <v>960</v>
      </c>
      <c r="I232" s="10"/>
      <c r="J232" s="43"/>
    </row>
    <row r="233" ht="15.95" customHeight="1" spans="1:10">
      <c r="A233" s="10">
        <v>96</v>
      </c>
      <c r="B233" s="10" t="s">
        <v>479</v>
      </c>
      <c r="C233" s="14" t="s">
        <v>480</v>
      </c>
      <c r="D233" s="10" t="s">
        <v>481</v>
      </c>
      <c r="E233" s="10" t="s">
        <v>68</v>
      </c>
      <c r="F233" s="12">
        <v>4</v>
      </c>
      <c r="G233" s="12">
        <v>35</v>
      </c>
      <c r="H233" s="10">
        <f t="shared" si="6"/>
        <v>140</v>
      </c>
      <c r="I233" s="10"/>
      <c r="J233" s="43"/>
    </row>
    <row r="234" ht="15.95" customHeight="1" spans="1:10">
      <c r="A234" s="10">
        <v>97</v>
      </c>
      <c r="B234" s="10" t="s">
        <v>482</v>
      </c>
      <c r="C234" s="14" t="s">
        <v>483</v>
      </c>
      <c r="D234" s="10" t="s">
        <v>484</v>
      </c>
      <c r="E234" s="10" t="s">
        <v>68</v>
      </c>
      <c r="F234" s="12">
        <v>4</v>
      </c>
      <c r="G234" s="12">
        <v>444</v>
      </c>
      <c r="H234" s="10">
        <f t="shared" si="6"/>
        <v>1776</v>
      </c>
      <c r="I234" s="10"/>
      <c r="J234" s="43"/>
    </row>
    <row r="235" ht="15.95" customHeight="1" spans="1:10">
      <c r="A235" s="10">
        <v>98</v>
      </c>
      <c r="B235" s="10" t="s">
        <v>485</v>
      </c>
      <c r="C235" s="14" t="s">
        <v>474</v>
      </c>
      <c r="D235" s="10" t="s">
        <v>486</v>
      </c>
      <c r="E235" s="10" t="s">
        <v>68</v>
      </c>
      <c r="F235" s="12">
        <v>4</v>
      </c>
      <c r="G235" s="12">
        <v>140</v>
      </c>
      <c r="H235" s="10">
        <f t="shared" ref="H235:H266" si="7">G235*F235</f>
        <v>560</v>
      </c>
      <c r="I235" s="10"/>
      <c r="J235" s="43"/>
    </row>
    <row r="236" ht="15.95" customHeight="1" spans="1:10">
      <c r="A236" s="10">
        <v>99</v>
      </c>
      <c r="B236" s="10" t="s">
        <v>487</v>
      </c>
      <c r="C236" s="14" t="s">
        <v>488</v>
      </c>
      <c r="D236" s="10" t="s">
        <v>489</v>
      </c>
      <c r="E236" s="10" t="s">
        <v>68</v>
      </c>
      <c r="F236" s="10">
        <v>1</v>
      </c>
      <c r="G236" s="12">
        <v>36</v>
      </c>
      <c r="H236" s="10">
        <f t="shared" si="7"/>
        <v>36</v>
      </c>
      <c r="I236" s="10"/>
      <c r="J236" s="43"/>
    </row>
    <row r="237" ht="15.95" customHeight="1" spans="1:10">
      <c r="A237" s="10">
        <v>100</v>
      </c>
      <c r="B237" s="10" t="s">
        <v>490</v>
      </c>
      <c r="C237" s="14" t="s">
        <v>491</v>
      </c>
      <c r="D237" s="10" t="s">
        <v>492</v>
      </c>
      <c r="E237" s="10" t="s">
        <v>68</v>
      </c>
      <c r="F237" s="10">
        <v>2</v>
      </c>
      <c r="G237" s="12">
        <v>132</v>
      </c>
      <c r="H237" s="10">
        <f t="shared" si="7"/>
        <v>264</v>
      </c>
      <c r="I237" s="10"/>
      <c r="J237" s="43"/>
    </row>
    <row r="238" ht="15.95" customHeight="1" spans="1:10">
      <c r="A238" s="10">
        <v>101</v>
      </c>
      <c r="B238" s="10" t="s">
        <v>490</v>
      </c>
      <c r="C238" s="14" t="s">
        <v>493</v>
      </c>
      <c r="D238" s="10" t="s">
        <v>494</v>
      </c>
      <c r="E238" s="10" t="s">
        <v>68</v>
      </c>
      <c r="F238" s="10">
        <v>2</v>
      </c>
      <c r="G238" s="12">
        <v>48</v>
      </c>
      <c r="H238" s="10">
        <f t="shared" si="7"/>
        <v>96</v>
      </c>
      <c r="I238" s="10"/>
      <c r="J238" s="43"/>
    </row>
    <row r="239" ht="15.95" customHeight="1" spans="1:10">
      <c r="A239" s="10">
        <v>102</v>
      </c>
      <c r="B239" s="10" t="s">
        <v>495</v>
      </c>
      <c r="C239" s="14" t="s">
        <v>496</v>
      </c>
      <c r="D239" s="10" t="s">
        <v>497</v>
      </c>
      <c r="E239" s="10" t="s">
        <v>68</v>
      </c>
      <c r="F239" s="10">
        <v>1</v>
      </c>
      <c r="G239" s="12">
        <v>1350</v>
      </c>
      <c r="H239" s="10">
        <f t="shared" si="7"/>
        <v>1350</v>
      </c>
      <c r="I239" s="10"/>
      <c r="J239" s="43"/>
    </row>
    <row r="240" ht="15.95" customHeight="1" spans="1:10">
      <c r="A240" s="10">
        <v>103</v>
      </c>
      <c r="B240" s="10" t="s">
        <v>498</v>
      </c>
      <c r="C240" s="14" t="s">
        <v>499</v>
      </c>
      <c r="D240" s="10" t="s">
        <v>497</v>
      </c>
      <c r="E240" s="10" t="s">
        <v>68</v>
      </c>
      <c r="F240" s="10">
        <v>1</v>
      </c>
      <c r="G240" s="12">
        <v>40</v>
      </c>
      <c r="H240" s="10">
        <f t="shared" si="7"/>
        <v>40</v>
      </c>
      <c r="I240" s="10"/>
      <c r="J240" s="43"/>
    </row>
    <row r="241" ht="15.95" customHeight="1" spans="1:10">
      <c r="A241" s="10">
        <v>104</v>
      </c>
      <c r="B241" s="10" t="s">
        <v>500</v>
      </c>
      <c r="C241" s="14" t="s">
        <v>501</v>
      </c>
      <c r="D241" s="10" t="s">
        <v>502</v>
      </c>
      <c r="E241" s="10" t="s">
        <v>68</v>
      </c>
      <c r="F241" s="10">
        <v>1</v>
      </c>
      <c r="G241" s="12">
        <v>620</v>
      </c>
      <c r="H241" s="10">
        <f t="shared" si="7"/>
        <v>620</v>
      </c>
      <c r="I241" s="10"/>
      <c r="J241" s="43"/>
    </row>
    <row r="242" ht="15.95" customHeight="1" spans="1:10">
      <c r="A242" s="10">
        <v>105</v>
      </c>
      <c r="B242" s="10" t="s">
        <v>503</v>
      </c>
      <c r="C242" s="14" t="s">
        <v>504</v>
      </c>
      <c r="D242" s="10" t="s">
        <v>505</v>
      </c>
      <c r="E242" s="10" t="s">
        <v>68</v>
      </c>
      <c r="F242" s="10">
        <v>1</v>
      </c>
      <c r="G242" s="12">
        <v>6</v>
      </c>
      <c r="H242" s="10">
        <f t="shared" si="7"/>
        <v>6</v>
      </c>
      <c r="I242" s="10"/>
      <c r="J242" s="43"/>
    </row>
    <row r="243" ht="15.95" customHeight="1" spans="1:10">
      <c r="A243" s="10">
        <v>106</v>
      </c>
      <c r="B243" s="10" t="s">
        <v>506</v>
      </c>
      <c r="C243" s="14" t="s">
        <v>507</v>
      </c>
      <c r="D243" s="10" t="s">
        <v>497</v>
      </c>
      <c r="E243" s="12" t="s">
        <v>140</v>
      </c>
      <c r="F243" s="10">
        <v>2</v>
      </c>
      <c r="G243" s="12">
        <v>250</v>
      </c>
      <c r="H243" s="10">
        <f t="shared" si="7"/>
        <v>500</v>
      </c>
      <c r="I243" s="10"/>
      <c r="J243" s="43"/>
    </row>
    <row r="244" ht="15.95" customHeight="1" spans="1:10">
      <c r="A244" s="10">
        <v>107</v>
      </c>
      <c r="B244" s="10" t="s">
        <v>508</v>
      </c>
      <c r="C244" s="14" t="s">
        <v>509</v>
      </c>
      <c r="D244" s="10" t="s">
        <v>497</v>
      </c>
      <c r="E244" s="10" t="s">
        <v>68</v>
      </c>
      <c r="F244" s="10">
        <v>1</v>
      </c>
      <c r="G244" s="12">
        <v>420</v>
      </c>
      <c r="H244" s="10">
        <f t="shared" si="7"/>
        <v>420</v>
      </c>
      <c r="I244" s="10"/>
      <c r="J244" s="43"/>
    </row>
    <row r="245" ht="15.95" customHeight="1" spans="1:10">
      <c r="A245" s="10">
        <v>108</v>
      </c>
      <c r="B245" s="10" t="s">
        <v>510</v>
      </c>
      <c r="C245" s="14" t="s">
        <v>511</v>
      </c>
      <c r="D245" s="10" t="s">
        <v>497</v>
      </c>
      <c r="E245" s="12" t="s">
        <v>15</v>
      </c>
      <c r="F245" s="10">
        <v>5</v>
      </c>
      <c r="G245" s="12">
        <v>2.4</v>
      </c>
      <c r="H245" s="10">
        <f t="shared" si="7"/>
        <v>12</v>
      </c>
      <c r="I245" s="10"/>
      <c r="J245" s="43"/>
    </row>
    <row r="246" ht="15.95" customHeight="1" spans="1:10">
      <c r="A246" s="10">
        <v>109</v>
      </c>
      <c r="B246" s="10" t="s">
        <v>512</v>
      </c>
      <c r="C246" s="14" t="s">
        <v>513</v>
      </c>
      <c r="D246" s="10" t="s">
        <v>514</v>
      </c>
      <c r="E246" s="10" t="s">
        <v>68</v>
      </c>
      <c r="F246" s="10">
        <v>4</v>
      </c>
      <c r="G246" s="12">
        <v>2.5</v>
      </c>
      <c r="H246" s="10">
        <f t="shared" si="7"/>
        <v>10</v>
      </c>
      <c r="I246" s="10"/>
      <c r="J246" s="43"/>
    </row>
    <row r="247" ht="15.95" customHeight="1" spans="1:10">
      <c r="A247" s="10">
        <v>110</v>
      </c>
      <c r="B247" s="10" t="s">
        <v>515</v>
      </c>
      <c r="C247" s="14" t="s">
        <v>516</v>
      </c>
      <c r="D247" s="10" t="s">
        <v>497</v>
      </c>
      <c r="E247" s="10" t="s">
        <v>68</v>
      </c>
      <c r="F247" s="10">
        <v>1</v>
      </c>
      <c r="G247" s="12">
        <v>24</v>
      </c>
      <c r="H247" s="10">
        <f t="shared" si="7"/>
        <v>24</v>
      </c>
      <c r="I247" s="10"/>
      <c r="J247" s="43"/>
    </row>
    <row r="248" ht="15.95" customHeight="1" spans="1:10">
      <c r="A248" s="10">
        <v>111</v>
      </c>
      <c r="B248" s="10" t="s">
        <v>517</v>
      </c>
      <c r="C248" s="14" t="s">
        <v>518</v>
      </c>
      <c r="D248" s="10" t="s">
        <v>502</v>
      </c>
      <c r="E248" s="10" t="s">
        <v>68</v>
      </c>
      <c r="F248" s="10">
        <v>3</v>
      </c>
      <c r="G248" s="12">
        <v>15</v>
      </c>
      <c r="H248" s="10">
        <f t="shared" si="7"/>
        <v>45</v>
      </c>
      <c r="I248" s="10"/>
      <c r="J248" s="43"/>
    </row>
    <row r="249" ht="15.95" customHeight="1" spans="1:10">
      <c r="A249" s="10">
        <v>112</v>
      </c>
      <c r="B249" s="10" t="s">
        <v>519</v>
      </c>
      <c r="C249" s="14" t="s">
        <v>520</v>
      </c>
      <c r="D249" s="12" t="s">
        <v>521</v>
      </c>
      <c r="E249" s="10" t="s">
        <v>15</v>
      </c>
      <c r="F249" s="10">
        <v>5</v>
      </c>
      <c r="G249" s="12">
        <v>20</v>
      </c>
      <c r="H249" s="10">
        <f t="shared" si="7"/>
        <v>100</v>
      </c>
      <c r="I249" s="10"/>
      <c r="J249" s="43"/>
    </row>
    <row r="250" ht="15.95" customHeight="1" spans="1:10">
      <c r="A250" s="10">
        <v>113</v>
      </c>
      <c r="B250" s="10" t="s">
        <v>519</v>
      </c>
      <c r="C250" s="14" t="s">
        <v>520</v>
      </c>
      <c r="D250" s="12" t="s">
        <v>522</v>
      </c>
      <c r="E250" s="10" t="s">
        <v>15</v>
      </c>
      <c r="F250" s="10">
        <v>5</v>
      </c>
      <c r="G250" s="12">
        <v>46</v>
      </c>
      <c r="H250" s="10">
        <f t="shared" si="7"/>
        <v>230</v>
      </c>
      <c r="I250" s="10"/>
      <c r="J250" s="43"/>
    </row>
    <row r="251" ht="15.95" customHeight="1" spans="1:10">
      <c r="A251" s="10">
        <v>114</v>
      </c>
      <c r="B251" s="10" t="s">
        <v>523</v>
      </c>
      <c r="C251" s="14" t="s">
        <v>524</v>
      </c>
      <c r="D251" s="12" t="s">
        <v>525</v>
      </c>
      <c r="E251" s="10" t="s">
        <v>15</v>
      </c>
      <c r="F251" s="10">
        <v>2</v>
      </c>
      <c r="G251" s="12">
        <v>56</v>
      </c>
      <c r="H251" s="10">
        <f t="shared" si="7"/>
        <v>112</v>
      </c>
      <c r="I251" s="10"/>
      <c r="J251" s="43"/>
    </row>
    <row r="252" ht="15.95" customHeight="1" spans="1:10">
      <c r="A252" s="10">
        <v>115</v>
      </c>
      <c r="B252" s="10" t="s">
        <v>523</v>
      </c>
      <c r="C252" s="14" t="s">
        <v>524</v>
      </c>
      <c r="D252" s="12" t="s">
        <v>526</v>
      </c>
      <c r="E252" s="10" t="s">
        <v>15</v>
      </c>
      <c r="F252" s="10">
        <v>2</v>
      </c>
      <c r="G252" s="12">
        <v>11</v>
      </c>
      <c r="H252" s="10">
        <f t="shared" si="7"/>
        <v>22</v>
      </c>
      <c r="I252" s="10"/>
      <c r="J252" s="43"/>
    </row>
    <row r="253" ht="15.95" customHeight="1" spans="1:10">
      <c r="A253" s="10">
        <v>116</v>
      </c>
      <c r="B253" s="10" t="s">
        <v>527</v>
      </c>
      <c r="C253" s="14" t="s">
        <v>528</v>
      </c>
      <c r="D253" s="12" t="s">
        <v>528</v>
      </c>
      <c r="E253" s="10" t="s">
        <v>68</v>
      </c>
      <c r="F253" s="12">
        <v>3</v>
      </c>
      <c r="G253" s="12">
        <v>66</v>
      </c>
      <c r="H253" s="10">
        <f t="shared" si="7"/>
        <v>198</v>
      </c>
      <c r="I253" s="10"/>
      <c r="J253" s="43"/>
    </row>
    <row r="254" ht="15.95" customHeight="1" spans="1:10">
      <c r="A254" s="10">
        <v>117</v>
      </c>
      <c r="B254" s="10" t="s">
        <v>527</v>
      </c>
      <c r="C254" s="14" t="s">
        <v>529</v>
      </c>
      <c r="D254" s="12" t="s">
        <v>530</v>
      </c>
      <c r="E254" s="10" t="s">
        <v>68</v>
      </c>
      <c r="F254" s="12">
        <v>3</v>
      </c>
      <c r="G254" s="12">
        <v>17</v>
      </c>
      <c r="H254" s="10">
        <f t="shared" si="7"/>
        <v>51</v>
      </c>
      <c r="I254" s="10"/>
      <c r="J254" s="43"/>
    </row>
    <row r="255" ht="15.95" customHeight="1" spans="1:10">
      <c r="A255" s="10">
        <v>118</v>
      </c>
      <c r="B255" s="10" t="s">
        <v>531</v>
      </c>
      <c r="C255" s="14" t="s">
        <v>532</v>
      </c>
      <c r="D255" s="12" t="s">
        <v>533</v>
      </c>
      <c r="E255" s="10" t="s">
        <v>68</v>
      </c>
      <c r="F255" s="10">
        <v>3</v>
      </c>
      <c r="G255" s="12">
        <v>12</v>
      </c>
      <c r="H255" s="10">
        <f t="shared" si="7"/>
        <v>36</v>
      </c>
      <c r="I255" s="10"/>
      <c r="J255" s="43"/>
    </row>
    <row r="256" ht="15.95" customHeight="1" spans="1:10">
      <c r="A256" s="10">
        <v>119</v>
      </c>
      <c r="B256" s="10" t="s">
        <v>534</v>
      </c>
      <c r="C256" s="14" t="s">
        <v>535</v>
      </c>
      <c r="D256" s="12" t="s">
        <v>536</v>
      </c>
      <c r="E256" s="10" t="s">
        <v>68</v>
      </c>
      <c r="F256" s="10">
        <v>2</v>
      </c>
      <c r="G256" s="12">
        <v>90</v>
      </c>
      <c r="H256" s="10">
        <f t="shared" si="7"/>
        <v>180</v>
      </c>
      <c r="I256" s="10"/>
      <c r="J256" s="43"/>
    </row>
    <row r="257" ht="15.95" customHeight="1" spans="1:10">
      <c r="A257" s="10">
        <v>120</v>
      </c>
      <c r="B257" s="10"/>
      <c r="C257" s="14"/>
      <c r="D257" s="12" t="s">
        <v>537</v>
      </c>
      <c r="E257" s="10" t="s">
        <v>68</v>
      </c>
      <c r="F257" s="10">
        <v>2</v>
      </c>
      <c r="G257" s="12">
        <v>107</v>
      </c>
      <c r="H257" s="10">
        <f t="shared" si="7"/>
        <v>214</v>
      </c>
      <c r="I257" s="10"/>
      <c r="J257" s="43"/>
    </row>
    <row r="258" ht="15.95" customHeight="1" spans="1:10">
      <c r="A258" s="10">
        <v>121</v>
      </c>
      <c r="B258" s="10"/>
      <c r="C258" s="14"/>
      <c r="D258" s="12" t="s">
        <v>538</v>
      </c>
      <c r="E258" s="10" t="s">
        <v>68</v>
      </c>
      <c r="F258" s="10">
        <v>2</v>
      </c>
      <c r="G258" s="12">
        <v>96</v>
      </c>
      <c r="H258" s="10">
        <f t="shared" si="7"/>
        <v>192</v>
      </c>
      <c r="I258" s="10"/>
      <c r="J258" s="43"/>
    </row>
    <row r="259" ht="15.95" customHeight="1" spans="1:10">
      <c r="A259" s="10">
        <v>122</v>
      </c>
      <c r="B259" s="10" t="s">
        <v>539</v>
      </c>
      <c r="C259" s="14" t="s">
        <v>540</v>
      </c>
      <c r="D259" s="10"/>
      <c r="E259" s="10" t="s">
        <v>68</v>
      </c>
      <c r="F259" s="10">
        <v>1</v>
      </c>
      <c r="G259" s="12">
        <v>610</v>
      </c>
      <c r="H259" s="10">
        <f t="shared" si="7"/>
        <v>610</v>
      </c>
      <c r="I259" s="10"/>
      <c r="J259" s="51"/>
    </row>
    <row r="260" ht="15.95" customHeight="1" spans="1:10">
      <c r="A260" s="10">
        <v>123</v>
      </c>
      <c r="B260" s="12" t="s">
        <v>541</v>
      </c>
      <c r="C260" s="14" t="s">
        <v>542</v>
      </c>
      <c r="D260" s="12" t="s">
        <v>543</v>
      </c>
      <c r="E260" s="12" t="s">
        <v>228</v>
      </c>
      <c r="F260" s="12">
        <v>200</v>
      </c>
      <c r="G260" s="12">
        <v>2</v>
      </c>
      <c r="H260" s="10">
        <f t="shared" si="7"/>
        <v>400</v>
      </c>
      <c r="I260" s="12"/>
      <c r="J260" s="52" t="s">
        <v>544</v>
      </c>
    </row>
    <row r="261" ht="15.95" customHeight="1" spans="1:10">
      <c r="A261" s="10">
        <v>124</v>
      </c>
      <c r="B261" s="12" t="s">
        <v>541</v>
      </c>
      <c r="C261" s="14" t="s">
        <v>542</v>
      </c>
      <c r="D261" s="12" t="s">
        <v>545</v>
      </c>
      <c r="E261" s="12" t="s">
        <v>228</v>
      </c>
      <c r="F261" s="12">
        <v>100</v>
      </c>
      <c r="G261" s="12">
        <v>1</v>
      </c>
      <c r="H261" s="10">
        <f t="shared" si="7"/>
        <v>100</v>
      </c>
      <c r="I261" s="12"/>
      <c r="J261" s="53"/>
    </row>
    <row r="262" ht="15.95" customHeight="1" spans="1:10">
      <c r="A262" s="10">
        <v>125</v>
      </c>
      <c r="B262" s="12" t="s">
        <v>546</v>
      </c>
      <c r="C262" s="14" t="s">
        <v>547</v>
      </c>
      <c r="D262" s="12" t="s">
        <v>548</v>
      </c>
      <c r="E262" s="12" t="s">
        <v>156</v>
      </c>
      <c r="F262" s="12">
        <v>20</v>
      </c>
      <c r="G262" s="12">
        <v>120</v>
      </c>
      <c r="H262" s="10">
        <f t="shared" si="7"/>
        <v>2400</v>
      </c>
      <c r="I262" s="12"/>
      <c r="J262" s="53"/>
    </row>
    <row r="263" ht="15.95" customHeight="1" spans="1:10">
      <c r="A263" s="10">
        <v>126</v>
      </c>
      <c r="B263" s="12" t="s">
        <v>549</v>
      </c>
      <c r="C263" s="14" t="s">
        <v>550</v>
      </c>
      <c r="D263" s="12" t="s">
        <v>551</v>
      </c>
      <c r="E263" s="12" t="s">
        <v>228</v>
      </c>
      <c r="F263" s="12">
        <v>200</v>
      </c>
      <c r="G263" s="12">
        <v>5.6</v>
      </c>
      <c r="H263" s="10">
        <f t="shared" si="7"/>
        <v>1120</v>
      </c>
      <c r="I263" s="12"/>
      <c r="J263" s="53"/>
    </row>
    <row r="264" ht="15.95" customHeight="1" spans="1:10">
      <c r="A264" s="10">
        <v>127</v>
      </c>
      <c r="B264" s="12" t="s">
        <v>552</v>
      </c>
      <c r="C264" s="14" t="s">
        <v>550</v>
      </c>
      <c r="D264" s="12" t="s">
        <v>551</v>
      </c>
      <c r="E264" s="12" t="s">
        <v>228</v>
      </c>
      <c r="F264" s="12">
        <v>100</v>
      </c>
      <c r="G264" s="12">
        <v>7.8</v>
      </c>
      <c r="H264" s="10">
        <f t="shared" si="7"/>
        <v>780</v>
      </c>
      <c r="I264" s="12"/>
      <c r="J264" s="53"/>
    </row>
    <row r="265" ht="15.95" customHeight="1" spans="1:10">
      <c r="A265" s="10">
        <v>128</v>
      </c>
      <c r="B265" s="12" t="s">
        <v>553</v>
      </c>
      <c r="C265" s="14" t="s">
        <v>550</v>
      </c>
      <c r="D265" s="12" t="s">
        <v>554</v>
      </c>
      <c r="E265" s="12" t="s">
        <v>228</v>
      </c>
      <c r="F265" s="12">
        <v>100</v>
      </c>
      <c r="G265" s="12">
        <v>3.28</v>
      </c>
      <c r="H265" s="10">
        <f t="shared" si="7"/>
        <v>328</v>
      </c>
      <c r="I265" s="12"/>
      <c r="J265" s="53"/>
    </row>
    <row r="266" ht="15.95" customHeight="1" spans="1:10">
      <c r="A266" s="10">
        <v>129</v>
      </c>
      <c r="B266" s="12" t="s">
        <v>555</v>
      </c>
      <c r="C266" s="14" t="s">
        <v>556</v>
      </c>
      <c r="D266" s="12" t="s">
        <v>557</v>
      </c>
      <c r="E266" s="12" t="s">
        <v>558</v>
      </c>
      <c r="F266" s="12">
        <v>150</v>
      </c>
      <c r="G266" s="12">
        <v>18</v>
      </c>
      <c r="H266" s="10">
        <f t="shared" si="7"/>
        <v>2700</v>
      </c>
      <c r="I266" s="12"/>
      <c r="J266" s="53"/>
    </row>
    <row r="267" ht="15.95" customHeight="1" spans="1:10">
      <c r="A267" s="10">
        <v>130</v>
      </c>
      <c r="B267" s="12" t="s">
        <v>559</v>
      </c>
      <c r="C267" s="14" t="s">
        <v>560</v>
      </c>
      <c r="D267" s="12" t="s">
        <v>561</v>
      </c>
      <c r="E267" s="12" t="s">
        <v>228</v>
      </c>
      <c r="F267" s="12">
        <v>100</v>
      </c>
      <c r="G267" s="12">
        <v>16.6</v>
      </c>
      <c r="H267" s="10">
        <f t="shared" ref="H267:H291" si="8">G267*F267</f>
        <v>1660</v>
      </c>
      <c r="I267" s="12"/>
      <c r="J267" s="53"/>
    </row>
    <row r="268" ht="15.95" customHeight="1" spans="1:10">
      <c r="A268" s="10">
        <v>131</v>
      </c>
      <c r="B268" s="12" t="s">
        <v>562</v>
      </c>
      <c r="C268" s="14" t="s">
        <v>563</v>
      </c>
      <c r="D268" s="12" t="s">
        <v>564</v>
      </c>
      <c r="E268" s="12" t="s">
        <v>228</v>
      </c>
      <c r="F268" s="12">
        <v>100</v>
      </c>
      <c r="G268" s="12">
        <v>3</v>
      </c>
      <c r="H268" s="10">
        <f t="shared" si="8"/>
        <v>300</v>
      </c>
      <c r="I268" s="12"/>
      <c r="J268" s="53"/>
    </row>
    <row r="269" ht="15.95" customHeight="1" spans="1:10">
      <c r="A269" s="10">
        <v>132</v>
      </c>
      <c r="B269" s="12" t="s">
        <v>565</v>
      </c>
      <c r="C269" s="14" t="s">
        <v>542</v>
      </c>
      <c r="D269" s="12" t="s">
        <v>566</v>
      </c>
      <c r="E269" s="12" t="s">
        <v>228</v>
      </c>
      <c r="F269" s="12">
        <v>100</v>
      </c>
      <c r="G269" s="12">
        <v>7.8</v>
      </c>
      <c r="H269" s="10">
        <f t="shared" si="8"/>
        <v>780</v>
      </c>
      <c r="I269" s="12"/>
      <c r="J269" s="53"/>
    </row>
    <row r="270" ht="15.95" customHeight="1" spans="1:10">
      <c r="A270" s="10">
        <v>133</v>
      </c>
      <c r="B270" s="12" t="s">
        <v>567</v>
      </c>
      <c r="C270" s="14" t="s">
        <v>568</v>
      </c>
      <c r="D270" s="12" t="s">
        <v>569</v>
      </c>
      <c r="E270" s="12" t="s">
        <v>228</v>
      </c>
      <c r="F270" s="12">
        <v>50</v>
      </c>
      <c r="G270" s="12">
        <v>26.5</v>
      </c>
      <c r="H270" s="10">
        <f t="shared" si="8"/>
        <v>1325</v>
      </c>
      <c r="I270" s="12"/>
      <c r="J270" s="53"/>
    </row>
    <row r="271" ht="15.95" customHeight="1" spans="1:10">
      <c r="A271" s="10">
        <v>134</v>
      </c>
      <c r="B271" s="12" t="s">
        <v>570</v>
      </c>
      <c r="C271" s="14" t="s">
        <v>571</v>
      </c>
      <c r="D271" s="12" t="s">
        <v>572</v>
      </c>
      <c r="E271" s="12" t="s">
        <v>228</v>
      </c>
      <c r="F271" s="12">
        <v>100</v>
      </c>
      <c r="G271" s="12">
        <v>18</v>
      </c>
      <c r="H271" s="10">
        <f t="shared" si="8"/>
        <v>1800</v>
      </c>
      <c r="I271" s="12"/>
      <c r="J271" s="53"/>
    </row>
    <row r="272" ht="15.95" customHeight="1" spans="1:10">
      <c r="A272" s="10">
        <v>135</v>
      </c>
      <c r="B272" s="12" t="s">
        <v>573</v>
      </c>
      <c r="C272" s="14" t="s">
        <v>574</v>
      </c>
      <c r="D272" s="12" t="s">
        <v>575</v>
      </c>
      <c r="E272" s="12" t="s">
        <v>228</v>
      </c>
      <c r="F272" s="12">
        <v>100</v>
      </c>
      <c r="G272" s="12">
        <v>21</v>
      </c>
      <c r="H272" s="10">
        <f t="shared" si="8"/>
        <v>2100</v>
      </c>
      <c r="I272" s="12"/>
      <c r="J272" s="53"/>
    </row>
    <row r="273" ht="15.95" customHeight="1" spans="1:10">
      <c r="A273" s="10">
        <v>136</v>
      </c>
      <c r="B273" s="12" t="s">
        <v>576</v>
      </c>
      <c r="C273" s="14" t="s">
        <v>542</v>
      </c>
      <c r="D273" s="12" t="s">
        <v>577</v>
      </c>
      <c r="E273" s="12" t="s">
        <v>228</v>
      </c>
      <c r="F273" s="12">
        <v>100</v>
      </c>
      <c r="G273" s="12">
        <v>6</v>
      </c>
      <c r="H273" s="10">
        <f t="shared" si="8"/>
        <v>600</v>
      </c>
      <c r="I273" s="12"/>
      <c r="J273" s="53"/>
    </row>
    <row r="274" ht="15.95" customHeight="1" spans="1:10">
      <c r="A274" s="10">
        <v>137</v>
      </c>
      <c r="B274" s="12" t="s">
        <v>578</v>
      </c>
      <c r="C274" s="14" t="s">
        <v>579</v>
      </c>
      <c r="D274" s="12" t="s">
        <v>580</v>
      </c>
      <c r="E274" s="12" t="s">
        <v>228</v>
      </c>
      <c r="F274" s="12">
        <v>100</v>
      </c>
      <c r="G274" s="12">
        <v>10</v>
      </c>
      <c r="H274" s="10">
        <f t="shared" si="8"/>
        <v>1000</v>
      </c>
      <c r="I274" s="12"/>
      <c r="J274" s="53"/>
    </row>
    <row r="275" ht="15.95" customHeight="1" spans="1:10">
      <c r="A275" s="10">
        <v>138</v>
      </c>
      <c r="B275" s="12" t="s">
        <v>581</v>
      </c>
      <c r="C275" s="14" t="s">
        <v>582</v>
      </c>
      <c r="D275" s="12" t="s">
        <v>583</v>
      </c>
      <c r="E275" s="12" t="s">
        <v>228</v>
      </c>
      <c r="F275" s="12">
        <v>100</v>
      </c>
      <c r="G275" s="12">
        <v>21.5</v>
      </c>
      <c r="H275" s="10">
        <f t="shared" si="8"/>
        <v>2150</v>
      </c>
      <c r="I275" s="12"/>
      <c r="J275" s="53"/>
    </row>
    <row r="276" ht="15.95" customHeight="1" spans="1:10">
      <c r="A276" s="10">
        <v>139</v>
      </c>
      <c r="B276" s="12" t="s">
        <v>584</v>
      </c>
      <c r="C276" s="14" t="s">
        <v>585</v>
      </c>
      <c r="D276" s="12" t="s">
        <v>586</v>
      </c>
      <c r="E276" s="12" t="s">
        <v>228</v>
      </c>
      <c r="F276" s="12">
        <v>100</v>
      </c>
      <c r="G276" s="12">
        <v>3.48</v>
      </c>
      <c r="H276" s="10">
        <f t="shared" si="8"/>
        <v>348</v>
      </c>
      <c r="I276" s="12"/>
      <c r="J276" s="53"/>
    </row>
    <row r="277" ht="15.95" customHeight="1" spans="1:10">
      <c r="A277" s="10">
        <v>140</v>
      </c>
      <c r="B277" s="12" t="s">
        <v>587</v>
      </c>
      <c r="C277" s="14" t="s">
        <v>588</v>
      </c>
      <c r="D277" s="12" t="s">
        <v>589</v>
      </c>
      <c r="E277" s="12" t="s">
        <v>228</v>
      </c>
      <c r="F277" s="12">
        <v>80</v>
      </c>
      <c r="G277" s="12">
        <v>37</v>
      </c>
      <c r="H277" s="10">
        <f t="shared" si="8"/>
        <v>2960</v>
      </c>
      <c r="I277" s="12"/>
      <c r="J277" s="53"/>
    </row>
    <row r="278" ht="15.95" customHeight="1" spans="1:10">
      <c r="A278" s="10">
        <v>141</v>
      </c>
      <c r="B278" s="12" t="s">
        <v>590</v>
      </c>
      <c r="C278" s="14" t="s">
        <v>542</v>
      </c>
      <c r="D278" s="12" t="s">
        <v>591</v>
      </c>
      <c r="E278" s="12" t="s">
        <v>228</v>
      </c>
      <c r="F278" s="12">
        <v>100</v>
      </c>
      <c r="G278" s="12">
        <v>2.4</v>
      </c>
      <c r="H278" s="10">
        <f t="shared" si="8"/>
        <v>240</v>
      </c>
      <c r="I278" s="12"/>
      <c r="J278" s="53"/>
    </row>
    <row r="279" ht="15.95" customHeight="1" spans="1:10">
      <c r="A279" s="10">
        <v>142</v>
      </c>
      <c r="B279" s="12" t="s">
        <v>592</v>
      </c>
      <c r="C279" s="14" t="s">
        <v>593</v>
      </c>
      <c r="D279" s="12" t="s">
        <v>594</v>
      </c>
      <c r="E279" s="12" t="s">
        <v>228</v>
      </c>
      <c r="F279" s="12">
        <v>100</v>
      </c>
      <c r="G279" s="12">
        <v>15</v>
      </c>
      <c r="H279" s="10">
        <f t="shared" si="8"/>
        <v>1500</v>
      </c>
      <c r="I279" s="12"/>
      <c r="J279" s="53"/>
    </row>
    <row r="280" ht="15.95" customHeight="1" spans="1:10">
      <c r="A280" s="10">
        <v>143</v>
      </c>
      <c r="B280" s="12" t="s">
        <v>595</v>
      </c>
      <c r="C280" s="14" t="s">
        <v>596</v>
      </c>
      <c r="D280" s="12" t="s">
        <v>597</v>
      </c>
      <c r="E280" s="12" t="s">
        <v>228</v>
      </c>
      <c r="F280" s="12">
        <v>100</v>
      </c>
      <c r="G280" s="12">
        <v>35.6</v>
      </c>
      <c r="H280" s="10">
        <f t="shared" si="8"/>
        <v>3560</v>
      </c>
      <c r="I280" s="12"/>
      <c r="J280" s="53"/>
    </row>
    <row r="281" ht="15.95" customHeight="1" spans="1:10">
      <c r="A281" s="10">
        <v>144</v>
      </c>
      <c r="B281" s="12" t="s">
        <v>598</v>
      </c>
      <c r="C281" s="14" t="s">
        <v>560</v>
      </c>
      <c r="D281" s="12" t="s">
        <v>597</v>
      </c>
      <c r="E281" s="12" t="s">
        <v>228</v>
      </c>
      <c r="F281" s="12">
        <v>100</v>
      </c>
      <c r="G281" s="12">
        <v>18</v>
      </c>
      <c r="H281" s="10">
        <f t="shared" si="8"/>
        <v>1800</v>
      </c>
      <c r="I281" s="12"/>
      <c r="J281" s="53"/>
    </row>
    <row r="282" ht="15.95" customHeight="1" spans="1:10">
      <c r="A282" s="10">
        <v>145</v>
      </c>
      <c r="B282" s="12" t="s">
        <v>599</v>
      </c>
      <c r="C282" s="14" t="s">
        <v>600</v>
      </c>
      <c r="D282" s="12" t="s">
        <v>601</v>
      </c>
      <c r="E282" s="12" t="s">
        <v>228</v>
      </c>
      <c r="F282" s="12">
        <v>100</v>
      </c>
      <c r="G282" s="12">
        <v>16.7</v>
      </c>
      <c r="H282" s="10">
        <f t="shared" si="8"/>
        <v>1670</v>
      </c>
      <c r="I282" s="12"/>
      <c r="J282" s="53"/>
    </row>
    <row r="283" ht="15.95" customHeight="1" spans="1:10">
      <c r="A283" s="10">
        <v>146</v>
      </c>
      <c r="B283" s="12" t="s">
        <v>602</v>
      </c>
      <c r="C283" s="14" t="s">
        <v>603</v>
      </c>
      <c r="D283" s="12" t="s">
        <v>604</v>
      </c>
      <c r="E283" s="12" t="s">
        <v>228</v>
      </c>
      <c r="F283" s="12">
        <v>100</v>
      </c>
      <c r="G283" s="12">
        <v>68</v>
      </c>
      <c r="H283" s="10">
        <f t="shared" si="8"/>
        <v>6800</v>
      </c>
      <c r="I283" s="12"/>
      <c r="J283" s="53"/>
    </row>
    <row r="284" ht="15.95" customHeight="1" spans="1:10">
      <c r="A284" s="10">
        <v>147</v>
      </c>
      <c r="B284" s="12" t="s">
        <v>605</v>
      </c>
      <c r="C284" s="14" t="s">
        <v>606</v>
      </c>
      <c r="D284" s="12" t="s">
        <v>607</v>
      </c>
      <c r="E284" s="12" t="s">
        <v>228</v>
      </c>
      <c r="F284" s="12">
        <v>100</v>
      </c>
      <c r="G284" s="12">
        <v>15</v>
      </c>
      <c r="H284" s="10">
        <f t="shared" si="8"/>
        <v>1500</v>
      </c>
      <c r="I284" s="12"/>
      <c r="J284" s="53"/>
    </row>
    <row r="285" ht="15.95" customHeight="1" spans="1:10">
      <c r="A285" s="10">
        <v>148</v>
      </c>
      <c r="B285" s="12" t="s">
        <v>608</v>
      </c>
      <c r="C285" s="14" t="s">
        <v>542</v>
      </c>
      <c r="D285" s="12" t="s">
        <v>609</v>
      </c>
      <c r="E285" s="12" t="s">
        <v>228</v>
      </c>
      <c r="F285" s="12">
        <v>100</v>
      </c>
      <c r="G285" s="12">
        <v>8.5</v>
      </c>
      <c r="H285" s="10">
        <f t="shared" si="8"/>
        <v>850</v>
      </c>
      <c r="I285" s="12"/>
      <c r="J285" s="53"/>
    </row>
    <row r="286" ht="15.95" customHeight="1" spans="1:10">
      <c r="A286" s="10">
        <v>149</v>
      </c>
      <c r="B286" s="12" t="s">
        <v>610</v>
      </c>
      <c r="C286" s="14" t="s">
        <v>611</v>
      </c>
      <c r="D286" s="12" t="s">
        <v>612</v>
      </c>
      <c r="E286" s="12" t="s">
        <v>228</v>
      </c>
      <c r="F286" s="12">
        <v>100</v>
      </c>
      <c r="G286" s="12">
        <v>50</v>
      </c>
      <c r="H286" s="10">
        <f t="shared" si="8"/>
        <v>5000</v>
      </c>
      <c r="I286" s="12"/>
      <c r="J286" s="53"/>
    </row>
    <row r="287" ht="15.95" customHeight="1" spans="1:10">
      <c r="A287" s="10">
        <v>150</v>
      </c>
      <c r="B287" s="12" t="s">
        <v>613</v>
      </c>
      <c r="C287" s="44" t="s">
        <v>614</v>
      </c>
      <c r="D287" s="45" t="s">
        <v>615</v>
      </c>
      <c r="E287" s="12" t="s">
        <v>228</v>
      </c>
      <c r="F287" s="12">
        <v>100</v>
      </c>
      <c r="G287" s="12">
        <v>2.94</v>
      </c>
      <c r="H287" s="10">
        <f t="shared" si="8"/>
        <v>294</v>
      </c>
      <c r="I287" s="12"/>
      <c r="J287" s="53"/>
    </row>
    <row r="288" ht="15.95" customHeight="1" spans="1:10">
      <c r="A288" s="10">
        <v>151</v>
      </c>
      <c r="B288" s="12" t="s">
        <v>616</v>
      </c>
      <c r="C288" s="44" t="s">
        <v>617</v>
      </c>
      <c r="D288" s="45" t="s">
        <v>618</v>
      </c>
      <c r="E288" s="12" t="s">
        <v>228</v>
      </c>
      <c r="F288" s="12">
        <v>100</v>
      </c>
      <c r="G288" s="12">
        <v>3.5</v>
      </c>
      <c r="H288" s="10">
        <f t="shared" si="8"/>
        <v>350</v>
      </c>
      <c r="I288" s="12"/>
      <c r="J288" s="53"/>
    </row>
    <row r="289" ht="15.95" customHeight="1" spans="1:10">
      <c r="A289" s="10">
        <v>152</v>
      </c>
      <c r="B289" s="12" t="s">
        <v>619</v>
      </c>
      <c r="C289" s="44" t="s">
        <v>620</v>
      </c>
      <c r="D289" s="45" t="s">
        <v>621</v>
      </c>
      <c r="E289" s="12" t="s">
        <v>228</v>
      </c>
      <c r="F289" s="12">
        <v>100</v>
      </c>
      <c r="G289" s="12">
        <v>5.43</v>
      </c>
      <c r="H289" s="10">
        <f t="shared" si="8"/>
        <v>543</v>
      </c>
      <c r="I289" s="12"/>
      <c r="J289" s="53"/>
    </row>
    <row r="290" ht="15.95" customHeight="1" spans="1:10">
      <c r="A290" s="10">
        <v>153</v>
      </c>
      <c r="B290" s="45" t="s">
        <v>622</v>
      </c>
      <c r="C290" s="44" t="s">
        <v>623</v>
      </c>
      <c r="D290" s="45" t="s">
        <v>624</v>
      </c>
      <c r="E290" s="12" t="s">
        <v>228</v>
      </c>
      <c r="F290" s="46">
        <v>100</v>
      </c>
      <c r="G290" s="46">
        <v>15.5</v>
      </c>
      <c r="H290" s="10">
        <f t="shared" si="8"/>
        <v>1550</v>
      </c>
      <c r="I290" s="12"/>
      <c r="J290" s="53"/>
    </row>
    <row r="291" ht="15.95" customHeight="1" spans="1:10">
      <c r="A291" s="10">
        <v>154</v>
      </c>
      <c r="B291" s="47" t="s">
        <v>625</v>
      </c>
      <c r="C291" s="44" t="s">
        <v>626</v>
      </c>
      <c r="D291" s="48" t="s">
        <v>627</v>
      </c>
      <c r="E291" s="12" t="s">
        <v>228</v>
      </c>
      <c r="F291" s="12">
        <v>20</v>
      </c>
      <c r="G291" s="12">
        <v>50</v>
      </c>
      <c r="H291" s="10">
        <f t="shared" si="8"/>
        <v>1000</v>
      </c>
      <c r="I291" s="12"/>
      <c r="J291" s="54"/>
    </row>
    <row r="292" ht="21" spans="1:10">
      <c r="A292" s="49"/>
      <c r="B292" s="49"/>
      <c r="C292" s="50"/>
      <c r="D292" s="49"/>
      <c r="E292" s="33" t="s">
        <v>305</v>
      </c>
      <c r="F292" s="34"/>
      <c r="G292" s="35"/>
      <c r="H292" s="32">
        <f>SUM(H138:H291)</f>
        <v>131609</v>
      </c>
      <c r="I292" s="49"/>
      <c r="J292" s="49"/>
    </row>
    <row r="293" ht="21" spans="1:10">
      <c r="A293" s="49"/>
      <c r="B293" s="49"/>
      <c r="C293" s="50"/>
      <c r="D293" s="49"/>
      <c r="E293" s="33" t="s">
        <v>628</v>
      </c>
      <c r="F293" s="34"/>
      <c r="G293" s="35"/>
      <c r="H293" s="33">
        <f>H292+H136</f>
        <v>309801</v>
      </c>
      <c r="I293" s="49"/>
      <c r="J293" s="49"/>
    </row>
    <row r="294" spans="4:4">
      <c r="D294" t="s">
        <v>629</v>
      </c>
    </row>
  </sheetData>
  <mergeCells count="7">
    <mergeCell ref="A1:J1"/>
    <mergeCell ref="A2:J2"/>
    <mergeCell ref="A3:J3"/>
    <mergeCell ref="E136:G136"/>
    <mergeCell ref="A137:J137"/>
    <mergeCell ref="E292:G292"/>
    <mergeCell ref="E293:G293"/>
  </mergeCells>
  <pageMargins left="0.590277777777778" right="0.590277777777778" top="0.786805555555556" bottom="0.786805555555556" header="0.5" footer="0.5"/>
  <pageSetup paperSize="9" scale="4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5" sqref="J1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机械技术应用系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小村霸</cp:lastModifiedBy>
  <dcterms:created xsi:type="dcterms:W3CDTF">2024-10-10T01:48:00Z</dcterms:created>
  <dcterms:modified xsi:type="dcterms:W3CDTF">2025-10-18T12:41:39Z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41D65208159449319E7DA57471914B4D_13</vt:lpwstr>
  </property>
  <property fmtid="{D5CDD505-2E9C-101B-9397-08002B2CF9AE}" pid="3" name="KSOProductBuildVer">
    <vt:lpwstr>2052-12.1.0.22529</vt:lpwstr>
  </property>
</Properties>
</file>